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2480" windowHeight="6915"/>
  </bookViews>
  <sheets>
    <sheet name="工作表3" sheetId="4" r:id="rId1"/>
    <sheet name="工作表4" sheetId="7" r:id="rId2"/>
    <sheet name="工作表2" sheetId="6" r:id="rId3"/>
    <sheet name="工作表1" sheetId="5" r:id="rId4"/>
  </sheets>
  <definedNames>
    <definedName name="_xlnm._FilterDatabase" localSheetId="0" hidden="1">工作表3!$A$2:$K$176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5" l="1"/>
  <c r="G16" i="5" l="1"/>
  <c r="G4" i="5"/>
  <c r="G5" i="5"/>
  <c r="G6" i="5"/>
  <c r="G7" i="5"/>
  <c r="G8" i="5"/>
  <c r="G9" i="5"/>
  <c r="G11" i="5"/>
  <c r="G12" i="5"/>
  <c r="G13" i="5"/>
  <c r="G14" i="5"/>
  <c r="G15" i="5"/>
  <c r="G17" i="5"/>
  <c r="G18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21" i="5" s="1"/>
  <c r="J17" i="5"/>
  <c r="J18" i="5"/>
  <c r="J19" i="5"/>
  <c r="G19" i="5"/>
  <c r="G21" i="5" l="1"/>
  <c r="I178" i="4"/>
  <c r="I186" i="4" s="1"/>
  <c r="H178" i="4"/>
  <c r="H186" i="4" s="1"/>
  <c r="K182" i="4" l="1"/>
  <c r="K185" i="4" l="1"/>
</calcChain>
</file>

<file path=xl/sharedStrings.xml><?xml version="1.0" encoding="utf-8"?>
<sst xmlns="http://schemas.openxmlformats.org/spreadsheetml/2006/main" count="1468" uniqueCount="463">
  <si>
    <t>1-1-2</t>
    <phoneticPr fontId="3" type="noConversion"/>
  </si>
  <si>
    <t>各系特色活動</t>
    <phoneticPr fontId="3" type="noConversion"/>
  </si>
  <si>
    <t>士林</t>
  </si>
  <si>
    <t>系會</t>
  </si>
  <si>
    <t>食品系學會</t>
  </si>
  <si>
    <t>食品週</t>
    <phoneticPr fontId="3" type="noConversion"/>
  </si>
  <si>
    <t>淡水</t>
  </si>
  <si>
    <t>旅遊系學會</t>
  </si>
  <si>
    <t>數遊系學會</t>
    <phoneticPr fontId="3" type="noConversion"/>
  </si>
  <si>
    <t>數遊週</t>
    <phoneticPr fontId="3" type="noConversion"/>
  </si>
  <si>
    <t>莊雅雯</t>
  </si>
  <si>
    <t>航海系學會</t>
    <phoneticPr fontId="3" type="noConversion"/>
  </si>
  <si>
    <t>林超文</t>
  </si>
  <si>
    <t>淡水學生會</t>
    <phoneticPr fontId="3" type="noConversion"/>
  </si>
  <si>
    <t>尤欽弘</t>
    <phoneticPr fontId="3" type="noConversion"/>
  </si>
  <si>
    <t>校慶活動</t>
  </si>
  <si>
    <t>社團特色活動</t>
    <phoneticPr fontId="3" type="noConversion"/>
  </si>
  <si>
    <t>學生會</t>
    <phoneticPr fontId="3" type="noConversion"/>
  </si>
  <si>
    <t>慶典活動</t>
    <phoneticPr fontId="3" type="noConversion"/>
  </si>
  <si>
    <t>陳柏罕</t>
    <phoneticPr fontId="3" type="noConversion"/>
  </si>
  <si>
    <t>海觀系學會</t>
  </si>
  <si>
    <t>行政單位</t>
  </si>
  <si>
    <t>士林</t>
    <phoneticPr fontId="3" type="noConversion"/>
  </si>
  <si>
    <t>學輔領域</t>
  </si>
  <si>
    <t>校區</t>
  </si>
  <si>
    <t>單位</t>
  </si>
  <si>
    <t>社團/單位</t>
  </si>
  <si>
    <t>指導老師</t>
  </si>
  <si>
    <t>核定配合款</t>
    <phoneticPr fontId="3" type="noConversion"/>
  </si>
  <si>
    <t>核定補助款</t>
  </si>
  <si>
    <t>活動名稱</t>
  </si>
  <si>
    <t>各系特色活動</t>
    <phoneticPr fontId="3" type="noConversion"/>
  </si>
  <si>
    <t>旅遊週</t>
    <phoneticPr fontId="3" type="noConversion"/>
  </si>
  <si>
    <t>1-1-2</t>
    <phoneticPr fontId="3" type="noConversion"/>
  </si>
  <si>
    <t>演藝系學會</t>
    <phoneticPr fontId="3" type="noConversion"/>
  </si>
  <si>
    <t>演藝週</t>
    <phoneticPr fontId="3" type="noConversion"/>
  </si>
  <si>
    <t>時尚系學會</t>
    <phoneticPr fontId="3" type="noConversion"/>
  </si>
  <si>
    <t>銀髮系學會</t>
    <phoneticPr fontId="3" type="noConversion"/>
  </si>
  <si>
    <t>銀髮週</t>
    <phoneticPr fontId="3" type="noConversion"/>
  </si>
  <si>
    <t>視傳系學會</t>
    <phoneticPr fontId="3" type="noConversion"/>
  </si>
  <si>
    <t>視傳週</t>
    <phoneticPr fontId="3" type="noConversion"/>
  </si>
  <si>
    <t>海空系學會</t>
    <phoneticPr fontId="3" type="noConversion"/>
  </si>
  <si>
    <t>海空週</t>
    <phoneticPr fontId="3" type="noConversion"/>
  </si>
  <si>
    <t>健照系學會</t>
    <phoneticPr fontId="3" type="noConversion"/>
  </si>
  <si>
    <t>侯佳惠</t>
    <phoneticPr fontId="3" type="noConversion"/>
  </si>
  <si>
    <t>鄒純敏</t>
    <phoneticPr fontId="3" type="noConversion"/>
  </si>
  <si>
    <t>運休系學會</t>
    <phoneticPr fontId="3" type="noConversion"/>
  </si>
  <si>
    <t>海觀系學會</t>
    <phoneticPr fontId="3" type="noConversion"/>
  </si>
  <si>
    <t>海觀週</t>
    <phoneticPr fontId="3" type="noConversion"/>
  </si>
  <si>
    <t>餐管系學會</t>
    <phoneticPr fontId="3" type="noConversion"/>
  </si>
  <si>
    <t>餐管週</t>
    <phoneticPr fontId="3" type="noConversion"/>
  </si>
  <si>
    <t>社團特色活動</t>
    <phoneticPr fontId="3" type="noConversion"/>
  </si>
  <si>
    <t>士林學生會</t>
    <phoneticPr fontId="3" type="noConversion"/>
  </si>
  <si>
    <t>系會</t>
    <phoneticPr fontId="3" type="noConversion"/>
  </si>
  <si>
    <t>輪機系學會</t>
    <phoneticPr fontId="3" type="noConversion"/>
  </si>
  <si>
    <t>輪機週</t>
    <phoneticPr fontId="3" type="noConversion"/>
  </si>
  <si>
    <t>畢業典禮</t>
    <phoneticPr fontId="2" type="noConversion"/>
  </si>
  <si>
    <t>社團</t>
    <phoneticPr fontId="3" type="noConversion"/>
  </si>
  <si>
    <t>四健會</t>
    <phoneticPr fontId="3" type="noConversion"/>
  </si>
  <si>
    <t>林超文</t>
    <phoneticPr fontId="3" type="noConversion"/>
  </si>
  <si>
    <t>2-1-1</t>
    <phoneticPr fontId="3" type="noConversion"/>
  </si>
  <si>
    <t>吳雅蓉</t>
  </si>
  <si>
    <t>2-1-1</t>
    <phoneticPr fontId="3" type="noConversion"/>
  </si>
  <si>
    <t xml:space="preserve">生輔組 </t>
    <phoneticPr fontId="3" type="noConversion"/>
  </si>
  <si>
    <t>陳怡如</t>
    <phoneticPr fontId="3" type="noConversion"/>
  </si>
  <si>
    <t>軍訓室</t>
    <phoneticPr fontId="3" type="noConversion"/>
  </si>
  <si>
    <t>生輔組</t>
    <phoneticPr fontId="3" type="noConversion"/>
  </si>
  <si>
    <t>生輔組學生校外工讀安全宣導</t>
    <phoneticPr fontId="3" type="noConversion"/>
  </si>
  <si>
    <t>淡水</t>
    <phoneticPr fontId="3" type="noConversion"/>
  </si>
  <si>
    <t>行政單位</t>
    <phoneticPr fontId="3" type="noConversion"/>
  </si>
  <si>
    <t>交通安全教育週暨安全維護訓練宣導活動兩校區</t>
    <phoneticPr fontId="3" type="noConversion"/>
  </si>
  <si>
    <t>學生防災訓練活動</t>
    <phoneticPr fontId="3" type="noConversion"/>
  </si>
  <si>
    <t>2-2-1</t>
    <phoneticPr fontId="3" type="noConversion"/>
  </si>
  <si>
    <t>2-1-2</t>
    <phoneticPr fontId="3" type="noConversion"/>
  </si>
  <si>
    <t>毒品防治</t>
    <phoneticPr fontId="3" type="noConversion"/>
  </si>
  <si>
    <t>2-1-3</t>
    <phoneticPr fontId="3" type="noConversion"/>
  </si>
  <si>
    <t>菸害防制宣導活動</t>
    <phoneticPr fontId="3" type="noConversion"/>
  </si>
  <si>
    <t>方秀華</t>
    <phoneticPr fontId="3" type="noConversion"/>
  </si>
  <si>
    <t>衛保組</t>
    <phoneticPr fontId="3" type="noConversion"/>
  </si>
  <si>
    <t>2-3-2</t>
    <phoneticPr fontId="3" type="noConversion"/>
  </si>
  <si>
    <t>學輔中心</t>
    <phoneticPr fontId="3" type="noConversion"/>
  </si>
  <si>
    <t>彭俊祥</t>
  </si>
  <si>
    <t>2-3-3</t>
    <phoneticPr fontId="3" type="noConversion"/>
  </si>
  <si>
    <t>友善校園</t>
    <phoneticPr fontId="3" type="noConversion"/>
  </si>
  <si>
    <t>課指組</t>
    <phoneticPr fontId="3" type="noConversion"/>
  </si>
  <si>
    <t>尤欽弘</t>
    <phoneticPr fontId="3" type="noConversion"/>
  </si>
  <si>
    <t>陳柏罕</t>
    <phoneticPr fontId="3" type="noConversion"/>
  </si>
  <si>
    <t>航海系學會</t>
    <phoneticPr fontId="3" type="noConversion"/>
  </si>
  <si>
    <t>北海羽球社</t>
    <phoneticPr fontId="3" type="noConversion"/>
  </si>
  <si>
    <t>倪子翔</t>
    <phoneticPr fontId="3" type="noConversion"/>
  </si>
  <si>
    <t>莊雅雯</t>
    <phoneticPr fontId="3" type="noConversion"/>
  </si>
  <si>
    <t>GO GO Running 狗狗短腿跑競賽</t>
    <phoneticPr fontId="3" type="noConversion"/>
  </si>
  <si>
    <t>海觀球類盃</t>
    <phoneticPr fontId="3" type="noConversion"/>
  </si>
  <si>
    <t>美式躲避球賽</t>
    <phoneticPr fontId="3" type="noConversion"/>
  </si>
  <si>
    <t>運休盃排球賽</t>
    <phoneticPr fontId="3" type="noConversion"/>
  </si>
  <si>
    <t>運休系傳承盃籃球賽</t>
    <phoneticPr fontId="3" type="noConversion"/>
  </si>
  <si>
    <t>2-4-2</t>
    <phoneticPr fontId="3" type="noConversion"/>
  </si>
  <si>
    <t>調酒社</t>
    <phoneticPr fontId="3" type="noConversion"/>
  </si>
  <si>
    <t>咖啡拉花</t>
    <phoneticPr fontId="3" type="noConversion"/>
  </si>
  <si>
    <t>飲品立體雕花</t>
    <phoneticPr fontId="3" type="noConversion"/>
  </si>
  <si>
    <t>紅酒待勤</t>
    <phoneticPr fontId="3" type="noConversion"/>
  </si>
  <si>
    <t>2-4-3</t>
    <phoneticPr fontId="3" type="noConversion"/>
  </si>
  <si>
    <t>聖誕晚會</t>
    <phoneticPr fontId="3" type="noConversion"/>
  </si>
  <si>
    <t>社團成果發展</t>
    <phoneticPr fontId="3" type="noConversion"/>
  </si>
  <si>
    <t>演藝系學會</t>
  </si>
  <si>
    <t>2-4-4</t>
    <phoneticPr fontId="3" type="noConversion"/>
  </si>
  <si>
    <t>系會社團迎新活動</t>
    <phoneticPr fontId="3" type="noConversion"/>
  </si>
  <si>
    <t>迎新</t>
    <phoneticPr fontId="3" type="noConversion"/>
  </si>
  <si>
    <t>夜聯會</t>
    <phoneticPr fontId="3" type="noConversion"/>
  </si>
  <si>
    <t>劉品伶</t>
    <phoneticPr fontId="3" type="noConversion"/>
  </si>
  <si>
    <t>旅遊系學會</t>
    <phoneticPr fontId="3" type="noConversion"/>
  </si>
  <si>
    <t>健照系系學會</t>
    <phoneticPr fontId="3" type="noConversion"/>
  </si>
  <si>
    <t>數遊系系學會</t>
    <phoneticPr fontId="3" type="noConversion"/>
  </si>
  <si>
    <t>海觀系學會</t>
    <phoneticPr fontId="3" type="noConversion"/>
  </si>
  <si>
    <t>新鮮人之夜</t>
    <phoneticPr fontId="3" type="noConversion"/>
  </si>
  <si>
    <t>新生始業式</t>
    <phoneticPr fontId="3" type="noConversion"/>
  </si>
  <si>
    <t>兩校區新生始業式暨家長座談會活動規劃案</t>
    <phoneticPr fontId="3" type="noConversion"/>
  </si>
  <si>
    <t>3-1-1</t>
    <phoneticPr fontId="3" type="noConversion"/>
  </si>
  <si>
    <t>師生座談會</t>
    <phoneticPr fontId="3" type="noConversion"/>
  </si>
  <si>
    <t>學生自治選舉</t>
    <phoneticPr fontId="3" type="noConversion"/>
  </si>
  <si>
    <t>社團會議</t>
    <phoneticPr fontId="3" type="noConversion"/>
  </si>
  <si>
    <t>期初大會、期中大會、期末大會</t>
    <phoneticPr fontId="3" type="noConversion"/>
  </si>
  <si>
    <t>3-1-2</t>
    <phoneticPr fontId="3" type="noConversion"/>
  </si>
  <si>
    <t>品德教育</t>
    <phoneticPr fontId="3" type="noConversion"/>
  </si>
  <si>
    <t>陳珉吟</t>
    <phoneticPr fontId="3" type="noConversion"/>
  </si>
  <si>
    <t>母親節活動</t>
    <phoneticPr fontId="3" type="noConversion"/>
  </si>
  <si>
    <t>品德教育尊重智慧財產權宣導活動</t>
    <phoneticPr fontId="3" type="noConversion"/>
  </si>
  <si>
    <t>幹部訓練</t>
    <phoneticPr fontId="3" type="noConversion"/>
  </si>
  <si>
    <t>全校性社團幹部訓練</t>
    <phoneticPr fontId="3" type="noConversion"/>
  </si>
  <si>
    <t>全校系會幹部訓練</t>
    <phoneticPr fontId="3" type="noConversion"/>
  </si>
  <si>
    <t>諮輔志工訓練</t>
    <phoneticPr fontId="3" type="noConversion"/>
  </si>
  <si>
    <t>全校種子志工服務培訓營</t>
    <phoneticPr fontId="3" type="noConversion"/>
  </si>
  <si>
    <t>3-2-1</t>
    <phoneticPr fontId="3" type="noConversion"/>
  </si>
  <si>
    <t>4-2-2</t>
    <phoneticPr fontId="3" type="noConversion"/>
  </si>
  <si>
    <t>4-2-3</t>
    <phoneticPr fontId="3" type="noConversion"/>
  </si>
  <si>
    <t>標竿學校交流學習活動</t>
    <phoneticPr fontId="3" type="noConversion"/>
  </si>
  <si>
    <t>4-4-1</t>
    <phoneticPr fontId="3" type="noConversion"/>
  </si>
  <si>
    <t>彭瑞雯</t>
    <phoneticPr fontId="3" type="noConversion"/>
  </si>
  <si>
    <t>全國社團(學會)評鑑活動</t>
    <phoneticPr fontId="3" type="noConversion"/>
  </si>
  <si>
    <t xml:space="preserve">績優導師獎勵 </t>
    <phoneticPr fontId="3" type="noConversion"/>
  </si>
  <si>
    <t>水族培育社</t>
    <phoneticPr fontId="3" type="noConversion"/>
  </si>
  <si>
    <t>江欣潔</t>
    <phoneticPr fontId="3" type="noConversion"/>
  </si>
  <si>
    <t>海水生態缸設計活動</t>
    <phoneticPr fontId="3" type="noConversion"/>
  </si>
  <si>
    <t>魚菜共生設計活動</t>
    <phoneticPr fontId="2" type="noConversion"/>
  </si>
  <si>
    <t>111-2期末導師輔導知能研習</t>
    <phoneticPr fontId="2" type="noConversion"/>
  </si>
  <si>
    <t>112-1期初導師輔導知能研習</t>
    <phoneticPr fontId="2" type="noConversion"/>
  </si>
  <si>
    <t>112-1期末導師輔導知能研習</t>
    <phoneticPr fontId="2" type="noConversion"/>
  </si>
  <si>
    <t>學務交流活動</t>
    <phoneticPr fontId="2" type="noConversion"/>
  </si>
  <si>
    <t>徐軍蘭</t>
  </si>
  <si>
    <t>推展學生團隊競賽活動</t>
    <phoneticPr fontId="3" type="noConversion"/>
  </si>
  <si>
    <t>烤肉暨迎新活動</t>
    <phoneticPr fontId="3" type="noConversion"/>
  </si>
  <si>
    <t>技藝性社團特色活動</t>
    <phoneticPr fontId="3" type="noConversion"/>
  </si>
  <si>
    <t>推展學生團隊創新創意活動</t>
    <phoneticPr fontId="3" type="noConversion"/>
  </si>
  <si>
    <t>淨灘</t>
    <phoneticPr fontId="2" type="noConversion"/>
  </si>
  <si>
    <t>社區服務</t>
    <phoneticPr fontId="2" type="noConversion"/>
  </si>
  <si>
    <t>全校性社團博覽會</t>
    <phoneticPr fontId="3" type="noConversion"/>
  </si>
  <si>
    <t>探索教育活動</t>
    <phoneticPr fontId="3" type="noConversion"/>
  </si>
  <si>
    <t>宿舍生活營造</t>
    <phoneticPr fontId="2" type="noConversion"/>
  </si>
  <si>
    <t>探索教育</t>
    <phoneticPr fontId="2" type="noConversion"/>
  </si>
  <si>
    <t>航海週</t>
    <phoneticPr fontId="3" type="noConversion"/>
  </si>
  <si>
    <t>健照週</t>
    <phoneticPr fontId="3" type="noConversion"/>
  </si>
  <si>
    <t>人權民主法治教育宣導活動</t>
    <phoneticPr fontId="3" type="noConversion"/>
  </si>
  <si>
    <t>陳柏罕</t>
    <phoneticPr fontId="2" type="noConversion"/>
  </si>
  <si>
    <t>維護校園安全暨防治藥物濫用訓練</t>
    <phoneticPr fontId="3" type="noConversion"/>
  </si>
  <si>
    <t>教師節活動</t>
    <phoneticPr fontId="3" type="noConversion"/>
  </si>
  <si>
    <t>吳偉立</t>
    <phoneticPr fontId="3" type="noConversion"/>
  </si>
  <si>
    <t>餐飲系學會</t>
    <phoneticPr fontId="2" type="noConversion"/>
  </si>
  <si>
    <t>陳瑞斌</t>
    <phoneticPr fontId="3" type="noConversion"/>
  </si>
  <si>
    <t>宋志民</t>
    <phoneticPr fontId="3" type="noConversion"/>
  </si>
  <si>
    <t>林威克</t>
    <phoneticPr fontId="2" type="noConversion"/>
  </si>
  <si>
    <t>宋志民</t>
    <phoneticPr fontId="2" type="noConversion"/>
  </si>
  <si>
    <t>淡水</t>
    <phoneticPr fontId="2" type="noConversion"/>
  </si>
  <si>
    <t>社團</t>
    <phoneticPr fontId="2" type="noConversion"/>
  </si>
  <si>
    <t>尾巴搖搖友善社</t>
    <phoneticPr fontId="2" type="noConversion"/>
  </si>
  <si>
    <t>張維誌</t>
    <phoneticPr fontId="2" type="noConversion"/>
  </si>
  <si>
    <t>3-2-1</t>
    <phoneticPr fontId="2" type="noConversion"/>
  </si>
  <si>
    <t>寵物友善社區服務</t>
    <phoneticPr fontId="2" type="noConversion"/>
  </si>
  <si>
    <t>2-4-4</t>
    <phoneticPr fontId="2" type="noConversion"/>
  </si>
  <si>
    <t>萬聖節迎新變裝</t>
    <phoneticPr fontId="3" type="noConversion"/>
  </si>
  <si>
    <t>2-4-2</t>
    <phoneticPr fontId="2" type="noConversion"/>
  </si>
  <si>
    <t>藝文活動</t>
    <phoneticPr fontId="3" type="noConversion"/>
  </si>
  <si>
    <t>1-1-2</t>
    <phoneticPr fontId="2" type="noConversion"/>
  </si>
  <si>
    <t>旅遊系學會</t>
    <phoneticPr fontId="2" type="noConversion"/>
  </si>
  <si>
    <t>創意咖啡DIY</t>
    <phoneticPr fontId="2" type="noConversion"/>
  </si>
  <si>
    <t>淡水</t>
    <phoneticPr fontId="2" type="noConversion"/>
  </si>
  <si>
    <t>淡海木吉他社</t>
    <phoneticPr fontId="2" type="noConversion"/>
  </si>
  <si>
    <t>郭展銓</t>
    <phoneticPr fontId="2" type="noConversion"/>
  </si>
  <si>
    <t>金嗓獎</t>
    <phoneticPr fontId="2" type="noConversion"/>
  </si>
  <si>
    <t>3-2-1</t>
    <phoneticPr fontId="2" type="noConversion"/>
  </si>
  <si>
    <t>原住民文化推廣社</t>
    <phoneticPr fontId="2" type="noConversion"/>
  </si>
  <si>
    <t>高緯獻</t>
    <phoneticPr fontId="2" type="noConversion"/>
  </si>
  <si>
    <t>返鄉服務</t>
    <phoneticPr fontId="2" type="noConversion"/>
  </si>
  <si>
    <t>原住民文化展覽</t>
    <phoneticPr fontId="2" type="noConversion"/>
  </si>
  <si>
    <t>北海羽球社</t>
    <phoneticPr fontId="2" type="noConversion"/>
  </si>
  <si>
    <t>倪子翔</t>
    <phoneticPr fontId="2" type="noConversion"/>
  </si>
  <si>
    <t>淨街</t>
    <phoneticPr fontId="2" type="noConversion"/>
  </si>
  <si>
    <t>淨灘</t>
    <phoneticPr fontId="3" type="noConversion"/>
  </si>
  <si>
    <t>第十六屆北海盃羽球賽</t>
    <phoneticPr fontId="3" type="noConversion"/>
  </si>
  <si>
    <t>視傳系學會</t>
    <phoneticPr fontId="2" type="noConversion"/>
  </si>
  <si>
    <t>洪忠聖</t>
    <phoneticPr fontId="2" type="noConversion"/>
  </si>
  <si>
    <t>視服與你</t>
    <phoneticPr fontId="2" type="noConversion"/>
  </si>
  <si>
    <t>團員露餡拉</t>
    <phoneticPr fontId="2" type="noConversion"/>
  </si>
  <si>
    <t>寵物系學會</t>
    <phoneticPr fontId="2" type="noConversion"/>
  </si>
  <si>
    <t>莊雅雯</t>
    <phoneticPr fontId="2" type="noConversion"/>
  </si>
  <si>
    <t>動物之家志工學習</t>
    <phoneticPr fontId="2" type="noConversion"/>
  </si>
  <si>
    <t>寵物經營展演競賽</t>
    <phoneticPr fontId="3" type="noConversion"/>
  </si>
  <si>
    <t>北海服遊社</t>
    <phoneticPr fontId="2" type="noConversion"/>
  </si>
  <si>
    <t>李惠虹</t>
    <phoneticPr fontId="2" type="noConversion"/>
  </si>
  <si>
    <t>端午送暖(育幼院)</t>
    <phoneticPr fontId="2" type="noConversion"/>
  </si>
  <si>
    <t>銀髮同樂會</t>
    <phoneticPr fontId="2" type="noConversion"/>
  </si>
  <si>
    <t>用愛守護每一雙腳</t>
    <phoneticPr fontId="2" type="noConversion"/>
  </si>
  <si>
    <t>淡水熱舞社</t>
    <phoneticPr fontId="2" type="noConversion"/>
  </si>
  <si>
    <t>張欣怡</t>
    <phoneticPr fontId="2" type="noConversion"/>
  </si>
  <si>
    <t>健照系學會</t>
    <phoneticPr fontId="2" type="noConversion"/>
  </si>
  <si>
    <t>許雅喬</t>
    <phoneticPr fontId="2" type="noConversion"/>
  </si>
  <si>
    <t>創意烘焙社</t>
    <phoneticPr fontId="2" type="noConversion"/>
  </si>
  <si>
    <t>姜志強</t>
    <phoneticPr fontId="2" type="noConversion"/>
  </si>
  <si>
    <t>雪Q餅</t>
    <phoneticPr fontId="2" type="noConversion"/>
  </si>
  <si>
    <t>彩色果凍</t>
    <phoneticPr fontId="2" type="noConversion"/>
  </si>
  <si>
    <t>巧克力玫瑰花</t>
    <phoneticPr fontId="2" type="noConversion"/>
  </si>
  <si>
    <t>巧克力驚喜蛋</t>
    <phoneticPr fontId="2" type="noConversion"/>
  </si>
  <si>
    <t>躲避球比賽</t>
    <phoneticPr fontId="3" type="noConversion"/>
  </si>
  <si>
    <t>九九重陽感恩服務</t>
    <phoneticPr fontId="2" type="noConversion"/>
  </si>
  <si>
    <t>海觀系學會</t>
    <phoneticPr fontId="2" type="noConversion"/>
  </si>
  <si>
    <t>林超文</t>
    <phoneticPr fontId="2" type="noConversion"/>
  </si>
  <si>
    <t>樂樂棒球比賽</t>
    <phoneticPr fontId="3" type="noConversion"/>
  </si>
  <si>
    <t>衝浪活動</t>
    <phoneticPr fontId="2" type="noConversion"/>
  </si>
  <si>
    <t>綠化環境作業活動</t>
    <phoneticPr fontId="3" type="noConversion"/>
  </si>
  <si>
    <t>人安基金會志工服務</t>
    <phoneticPr fontId="2" type="noConversion"/>
  </si>
  <si>
    <t>廢棄物再生作業活動</t>
    <phoneticPr fontId="3" type="noConversion"/>
  </si>
  <si>
    <t>社區服務與淨山活動</t>
    <phoneticPr fontId="2" type="noConversion"/>
  </si>
  <si>
    <t>傳統茶藝點茶</t>
    <phoneticPr fontId="3" type="noConversion"/>
  </si>
  <si>
    <t>飲調品嘗</t>
    <phoneticPr fontId="3" type="noConversion"/>
  </si>
  <si>
    <t>氣泡酒侍酒服務</t>
    <phoneticPr fontId="3" type="noConversion"/>
  </si>
  <si>
    <t>創意漸層飲料</t>
    <phoneticPr fontId="3" type="noConversion"/>
  </si>
  <si>
    <t>流行水果雕刻</t>
    <phoneticPr fontId="3" type="noConversion"/>
  </si>
  <si>
    <t>食品系學會</t>
    <phoneticPr fontId="2" type="noConversion"/>
  </si>
  <si>
    <t>吳雅蓉</t>
    <phoneticPr fontId="2" type="noConversion"/>
  </si>
  <si>
    <t>搓湯圓</t>
    <phoneticPr fontId="2" type="noConversion"/>
  </si>
  <si>
    <t>火雞創意料理</t>
    <phoneticPr fontId="2" type="noConversion"/>
  </si>
  <si>
    <t>糖果製作創意活動</t>
    <phoneticPr fontId="2" type="noConversion"/>
  </si>
  <si>
    <t>食光機</t>
    <phoneticPr fontId="2" type="noConversion"/>
  </si>
  <si>
    <t>生態瓶製作</t>
    <phoneticPr fontId="2" type="noConversion"/>
  </si>
  <si>
    <t>小魚缸設計DIY</t>
    <phoneticPr fontId="2" type="noConversion"/>
  </si>
  <si>
    <t>透明標本製作活動</t>
    <phoneticPr fontId="2" type="noConversion"/>
  </si>
  <si>
    <t>魚印章雕刻活動</t>
    <phoneticPr fontId="2" type="noConversion"/>
  </si>
  <si>
    <t>廚藝競技社</t>
    <phoneticPr fontId="3" type="noConversion"/>
  </si>
  <si>
    <t>蕭志聖</t>
    <phoneticPr fontId="2" type="noConversion"/>
  </si>
  <si>
    <t>冬至搓湯圓</t>
    <phoneticPr fontId="3" type="noConversion"/>
  </si>
  <si>
    <t>醬~好味道</t>
    <phoneticPr fontId="3" type="noConversion"/>
  </si>
  <si>
    <t>包粽活動</t>
    <phoneticPr fontId="3" type="noConversion"/>
  </si>
  <si>
    <t>程雨萍</t>
    <phoneticPr fontId="3" type="noConversion"/>
  </si>
  <si>
    <t>倪子翔</t>
    <phoneticPr fontId="2" type="noConversion"/>
  </si>
  <si>
    <t>健走活動</t>
    <phoneticPr fontId="2" type="noConversion"/>
  </si>
  <si>
    <t>銀髮動一動</t>
    <phoneticPr fontId="2" type="noConversion"/>
  </si>
  <si>
    <t>士林</t>
    <phoneticPr fontId="2" type="noConversion"/>
  </si>
  <si>
    <t>學生會</t>
    <phoneticPr fontId="2" type="noConversion"/>
  </si>
  <si>
    <t>士林學生會</t>
    <phoneticPr fontId="2" type="noConversion"/>
  </si>
  <si>
    <t>恐龍足球</t>
    <phoneticPr fontId="2" type="noConversion"/>
  </si>
  <si>
    <t>淡水學生會</t>
    <phoneticPr fontId="3" type="noConversion"/>
  </si>
  <si>
    <t>學生會</t>
    <phoneticPr fontId="3" type="noConversion"/>
  </si>
  <si>
    <t>寵物週</t>
    <phoneticPr fontId="3" type="noConversion"/>
  </si>
  <si>
    <t>黃中信</t>
    <phoneticPr fontId="3" type="noConversion"/>
  </si>
  <si>
    <t>楊淑珍</t>
    <phoneticPr fontId="2" type="noConversion"/>
  </si>
  <si>
    <t>程雨萍</t>
    <phoneticPr fontId="2" type="noConversion"/>
  </si>
  <si>
    <t>吳偉立</t>
    <phoneticPr fontId="2" type="noConversion"/>
  </si>
  <si>
    <t>全國學生會評鑑活動</t>
    <phoneticPr fontId="3" type="noConversion"/>
  </si>
  <si>
    <t>112-1全校社團(學會)評鑑活動</t>
    <phoneticPr fontId="2" type="noConversion"/>
  </si>
  <si>
    <t>111-2全校社團(學會)評鑑活動</t>
    <phoneticPr fontId="2" type="noConversion"/>
  </si>
  <si>
    <t>112社團學會指導老師研習營</t>
    <phoneticPr fontId="2" type="noConversion"/>
  </si>
  <si>
    <t>112全校性社團博覽會</t>
    <phoneticPr fontId="3" type="noConversion"/>
  </si>
  <si>
    <t>課指組</t>
    <phoneticPr fontId="2" type="noConversion"/>
  </si>
  <si>
    <t>陳柏罕</t>
    <phoneticPr fontId="2" type="noConversion"/>
  </si>
  <si>
    <t>海洋特色活動</t>
    <phoneticPr fontId="2" type="noConversion"/>
  </si>
  <si>
    <t>111-2期初導師輔導知能研習</t>
    <phoneticPr fontId="2" type="noConversion"/>
  </si>
  <si>
    <t>寵物系學會</t>
  </si>
  <si>
    <t>112學年度全校社團(學會)評鑑資料研習課程案</t>
    <phoneticPr fontId="3" type="noConversion"/>
  </si>
  <si>
    <t>3-1-1</t>
    <phoneticPr fontId="3" type="noConversion"/>
  </si>
  <si>
    <t>社團會議</t>
    <phoneticPr fontId="3" type="noConversion"/>
  </si>
  <si>
    <t>淡水畢聯會</t>
    <phoneticPr fontId="3" type="noConversion"/>
  </si>
  <si>
    <t>傅蔭恩</t>
    <phoneticPr fontId="3" type="noConversion"/>
  </si>
  <si>
    <t>士林</t>
    <phoneticPr fontId="3" type="noConversion"/>
  </si>
  <si>
    <t>士林畢聯會</t>
    <phoneticPr fontId="3" type="noConversion"/>
  </si>
  <si>
    <t>張國彬</t>
    <phoneticPr fontId="3" type="noConversion"/>
  </si>
  <si>
    <t>寵物系學會</t>
    <phoneticPr fontId="3" type="noConversion"/>
  </si>
  <si>
    <t>112年度學輔款</t>
    <phoneticPr fontId="2" type="noConversion"/>
  </si>
  <si>
    <t>教育部核定</t>
    <phoneticPr fontId="2" type="noConversion"/>
  </si>
  <si>
    <t>補助款</t>
    <phoneticPr fontId="2" type="noConversion"/>
  </si>
  <si>
    <t>總預算</t>
    <phoneticPr fontId="2" type="noConversion"/>
  </si>
  <si>
    <t>每項領域只補助總預算20%</t>
    <phoneticPr fontId="2" type="noConversion"/>
  </si>
  <si>
    <t>台灣特色小吃</t>
    <phoneticPr fontId="3" type="noConversion"/>
  </si>
  <si>
    <t>常見肉品研習</t>
    <phoneticPr fontId="3" type="noConversion"/>
  </si>
  <si>
    <t>農食教育</t>
    <phoneticPr fontId="3" type="noConversion"/>
  </si>
  <si>
    <t>配合款</t>
    <phoneticPr fontId="2" type="noConversion"/>
  </si>
  <si>
    <t>台北海大匹克球社</t>
    <phoneticPr fontId="3" type="noConversion"/>
  </si>
  <si>
    <t>泡菜球服務學習運動體驗營</t>
    <phoneticPr fontId="2" type="noConversion"/>
  </si>
  <si>
    <t>中秋柚匹克球體驗營</t>
    <phoneticPr fontId="2" type="noConversion"/>
  </si>
  <si>
    <t>士林</t>
    <phoneticPr fontId="3" type="noConversion"/>
  </si>
  <si>
    <t>士林羽球社</t>
    <phoneticPr fontId="3" type="noConversion"/>
  </si>
  <si>
    <t>黃世浩</t>
    <phoneticPr fontId="3" type="noConversion"/>
  </si>
  <si>
    <t>台北海大羽球賽</t>
    <phoneticPr fontId="3" type="noConversion"/>
  </si>
  <si>
    <t>112-1衛保組急救教育訓練</t>
    <phoneticPr fontId="3" type="noConversion"/>
  </si>
  <si>
    <t>112-1衛保組衛教週宣導活動</t>
    <phoneticPr fontId="3" type="noConversion"/>
  </si>
  <si>
    <t>111-2衛保組急救教育訓練</t>
    <phoneticPr fontId="3" type="noConversion"/>
  </si>
  <si>
    <t>111-2衛保組衛教週宣導活動</t>
    <phoneticPr fontId="3" type="noConversion"/>
  </si>
  <si>
    <t>樂活青春，健康不NG</t>
  </si>
  <si>
    <t>健康樂活週</t>
  </si>
  <si>
    <t>課指組</t>
    <phoneticPr fontId="3" type="noConversion"/>
  </si>
  <si>
    <t>行政單位</t>
    <phoneticPr fontId="3" type="noConversion"/>
  </si>
  <si>
    <t>學生會交流</t>
    <phoneticPr fontId="3" type="noConversion"/>
  </si>
  <si>
    <t>社團交流</t>
    <phoneticPr fontId="3" type="noConversion"/>
  </si>
  <si>
    <t>海洋特色活動</t>
    <phoneticPr fontId="2" type="noConversion"/>
  </si>
  <si>
    <t>帶動中小學</t>
    <phoneticPr fontId="2" type="noConversion"/>
  </si>
  <si>
    <t>時間</t>
    <phoneticPr fontId="2" type="noConversion"/>
  </si>
  <si>
    <t>3/24-3/25</t>
    <phoneticPr fontId="2" type="noConversion"/>
  </si>
  <si>
    <t>3/22-3/25</t>
    <phoneticPr fontId="2" type="noConversion"/>
  </si>
  <si>
    <t>3/24-3/25</t>
    <phoneticPr fontId="2" type="noConversion"/>
  </si>
  <si>
    <t>母親節活動</t>
    <phoneticPr fontId="3" type="noConversion"/>
  </si>
  <si>
    <t>士林學生會</t>
    <phoneticPr fontId="3" type="noConversion"/>
  </si>
  <si>
    <t>海屯童樂</t>
    <phoneticPr fontId="2" type="noConversion"/>
  </si>
  <si>
    <t>文昌國小夏令營</t>
    <phoneticPr fontId="2" type="noConversion"/>
  </si>
  <si>
    <t>修平科大學生會交流</t>
    <phoneticPr fontId="3" type="noConversion"/>
  </si>
  <si>
    <t>6/8-6/9</t>
    <phoneticPr fontId="2" type="noConversion"/>
  </si>
  <si>
    <t>6/7-6/9</t>
    <phoneticPr fontId="2" type="noConversion"/>
  </si>
  <si>
    <t>金山淨灘</t>
    <phoneticPr fontId="2" type="noConversion"/>
  </si>
  <si>
    <t>111-2</t>
    <phoneticPr fontId="2" type="noConversion"/>
  </si>
  <si>
    <t>5/2-3</t>
    <phoneticPr fontId="2" type="noConversion"/>
  </si>
  <si>
    <t>修平科大學務交流活動</t>
    <phoneticPr fontId="2" type="noConversion"/>
  </si>
  <si>
    <t>補</t>
    <phoneticPr fontId="2" type="noConversion"/>
  </si>
  <si>
    <t>配</t>
    <phoneticPr fontId="2" type="noConversion"/>
  </si>
  <si>
    <t>原</t>
    <phoneticPr fontId="2" type="noConversion"/>
  </si>
  <si>
    <t>原</t>
    <phoneticPr fontId="2" type="noConversion"/>
  </si>
  <si>
    <t>社區服務</t>
  </si>
  <si>
    <t>鄭清展</t>
    <phoneticPr fontId="2" type="noConversion"/>
  </si>
  <si>
    <t>郭繼周</t>
    <phoneticPr fontId="3" type="noConversion"/>
  </si>
  <si>
    <t>7/21-24</t>
    <phoneticPr fontId="2" type="noConversion"/>
  </si>
  <si>
    <t>New beginning 藝術展覽</t>
    <phoneticPr fontId="2" type="noConversion"/>
  </si>
  <si>
    <t>系定殺戮</t>
    <phoneticPr fontId="2" type="noConversion"/>
  </si>
  <si>
    <t>6/28-6/29</t>
    <phoneticPr fontId="2" type="noConversion"/>
  </si>
  <si>
    <t>3/21-3/25</t>
    <phoneticPr fontId="2" type="noConversion"/>
  </si>
  <si>
    <t>111-2</t>
    <phoneticPr fontId="2" type="noConversion"/>
  </si>
  <si>
    <t>6/1-6/2</t>
    <phoneticPr fontId="2" type="noConversion"/>
  </si>
  <si>
    <t>許宥蓁</t>
  </si>
  <si>
    <t>未核銷</t>
    <phoneticPr fontId="2" type="noConversion"/>
  </si>
  <si>
    <t>探索教育(溯溪)</t>
    <phoneticPr fontId="2" type="noConversion"/>
  </si>
  <si>
    <t>112-1</t>
    <phoneticPr fontId="2" type="noConversion"/>
  </si>
  <si>
    <t>111-2</t>
  </si>
  <si>
    <t>111-2</t>
    <phoneticPr fontId="2" type="noConversion"/>
  </si>
  <si>
    <t>111-2</t>
    <phoneticPr fontId="2" type="noConversion"/>
  </si>
  <si>
    <t>111-2</t>
    <phoneticPr fontId="2" type="noConversion"/>
  </si>
  <si>
    <t>111-2</t>
    <phoneticPr fontId="2" type="noConversion"/>
  </si>
  <si>
    <t>112-1</t>
    <phoneticPr fontId="2" type="noConversion"/>
  </si>
  <si>
    <t>萬聖節</t>
    <phoneticPr fontId="2" type="noConversion"/>
  </si>
  <si>
    <t>10/4、10/11</t>
    <phoneticPr fontId="2" type="noConversion"/>
  </si>
  <si>
    <t>9/22-9/23</t>
    <phoneticPr fontId="2" type="noConversion"/>
  </si>
  <si>
    <t>許宥蓁</t>
    <phoneticPr fontId="3" type="noConversion"/>
  </si>
  <si>
    <t>*</t>
    <phoneticPr fontId="2" type="noConversion"/>
  </si>
  <si>
    <t>*</t>
    <phoneticPr fontId="2" type="noConversion"/>
  </si>
  <si>
    <t>10/4、10/19</t>
    <phoneticPr fontId="2" type="noConversion"/>
  </si>
  <si>
    <t>莊雅雯</t>
    <phoneticPr fontId="3" type="noConversion"/>
  </si>
  <si>
    <t>9/6、9/7、9/14</t>
    <phoneticPr fontId="2" type="noConversion"/>
  </si>
  <si>
    <t>10/25-227</t>
    <phoneticPr fontId="2" type="noConversion"/>
  </si>
  <si>
    <t>10/18、9/27</t>
    <phoneticPr fontId="2" type="noConversion"/>
  </si>
  <si>
    <t>10/28、10/31</t>
    <phoneticPr fontId="2" type="noConversion"/>
  </si>
  <si>
    <t>8/25-26</t>
    <phoneticPr fontId="2" type="noConversion"/>
  </si>
  <si>
    <t>邱玉蕙</t>
    <phoneticPr fontId="3" type="noConversion"/>
  </si>
  <si>
    <t>配合</t>
    <phoneticPr fontId="2" type="noConversion"/>
  </si>
  <si>
    <t>2-3-3</t>
    <phoneticPr fontId="2" type="noConversion"/>
  </si>
  <si>
    <t>4-4-1</t>
    <phoneticPr fontId="2" type="noConversion"/>
  </si>
  <si>
    <t>4/8-4/9</t>
    <phoneticPr fontId="2" type="noConversion"/>
  </si>
  <si>
    <t>3/24-3/26</t>
    <phoneticPr fontId="2" type="noConversion"/>
  </si>
  <si>
    <t>李永棠</t>
    <phoneticPr fontId="3" type="noConversion"/>
  </si>
  <si>
    <t>112級畢業紀念冊製作協調會</t>
    <phoneticPr fontId="3" type="noConversion"/>
  </si>
  <si>
    <t>11/22-11/23</t>
    <phoneticPr fontId="2" type="noConversion"/>
  </si>
  <si>
    <t>李惠虹</t>
    <phoneticPr fontId="2" type="noConversion"/>
  </si>
  <si>
    <t>111-2</t>
    <phoneticPr fontId="2" type="noConversion"/>
  </si>
  <si>
    <t>111-2</t>
    <phoneticPr fontId="2" type="noConversion"/>
  </si>
  <si>
    <t>111-2</t>
    <phoneticPr fontId="2" type="noConversion"/>
  </si>
  <si>
    <t>112-1</t>
    <phoneticPr fontId="2" type="noConversion"/>
  </si>
  <si>
    <t>111-2</t>
    <phoneticPr fontId="2" type="noConversion"/>
  </si>
  <si>
    <t>112-1</t>
    <phoneticPr fontId="2" type="noConversion"/>
  </si>
  <si>
    <t>黎明</t>
    <phoneticPr fontId="2" type="noConversion"/>
  </si>
  <si>
    <t>5/16、5/14</t>
    <phoneticPr fontId="2" type="noConversion"/>
  </si>
  <si>
    <t>11/23、11/24</t>
    <phoneticPr fontId="2" type="noConversion"/>
  </si>
  <si>
    <t>11/16、11/30、12/7、11/17、11/29</t>
    <phoneticPr fontId="2" type="noConversion"/>
  </si>
  <si>
    <t>會計科目</t>
  </si>
  <si>
    <t>會計科目名稱</t>
  </si>
  <si>
    <t>預算編號</t>
  </si>
  <si>
    <t>預算摘要</t>
  </si>
  <si>
    <t>原核定金額(A)</t>
  </si>
  <si>
    <t>預算金額(B)(含流用金額)(A-H+I)</t>
  </si>
  <si>
    <t>請購金額(C)</t>
  </si>
  <si>
    <t>核銷金額(D)</t>
  </si>
  <si>
    <t>流出未核閱金額(E)</t>
  </si>
  <si>
    <t>流入未核閱金額</t>
  </si>
  <si>
    <t>傳票金額(F)</t>
  </si>
  <si>
    <t>計畫餘額(G)(B-C-D-E-F)</t>
  </si>
  <si>
    <t>執行率(B-G)/B*100%</t>
  </si>
  <si>
    <t>流出已核閱金額(H)</t>
  </si>
  <si>
    <t>流入已核閱金額(I)</t>
  </si>
  <si>
    <t>實際執行率(F/B)*100%</t>
  </si>
  <si>
    <t>跨單位名稱</t>
  </si>
  <si>
    <t>教-業-學輔款支出(配)</t>
  </si>
  <si>
    <t>2220-C111002-001</t>
  </si>
  <si>
    <t>教-業-學輔款支出(補)</t>
  </si>
  <si>
    <t>2220-C111002-002</t>
  </si>
  <si>
    <t>2220-C111002-003</t>
  </si>
  <si>
    <t>2220-C111002-004</t>
  </si>
  <si>
    <t>2220-C111002-005</t>
  </si>
  <si>
    <t>2220-C111002-006</t>
  </si>
  <si>
    <t>2220-C111002-007</t>
  </si>
  <si>
    <t>2220-C111002-008</t>
  </si>
  <si>
    <t>2220-C111002-009</t>
  </si>
  <si>
    <t>2220-C111002-010</t>
  </si>
  <si>
    <t>2220-C111002-011</t>
  </si>
  <si>
    <t>2220-C111002-012</t>
  </si>
  <si>
    <t>2220-C111002-013</t>
  </si>
  <si>
    <t>2220-C111002-014</t>
  </si>
  <si>
    <t>2220-C111002-015</t>
  </si>
  <si>
    <t>2220-C111002-016</t>
  </si>
  <si>
    <t>2220-C111002-017</t>
  </si>
  <si>
    <t>2220-C111002-018</t>
  </si>
  <si>
    <t>2220-C111002-019</t>
  </si>
  <si>
    <t>2220-C111002-020</t>
  </si>
  <si>
    <t>2220-C111002-021</t>
  </si>
  <si>
    <t>2220-C111002-022</t>
  </si>
  <si>
    <t>2220-C111002-023</t>
  </si>
  <si>
    <t>2220-C111002-024</t>
  </si>
  <si>
    <t>2220-C111002-025</t>
  </si>
  <si>
    <t>2220-C111002-026</t>
  </si>
  <si>
    <t>2220-C111002-027</t>
  </si>
  <si>
    <t>2220-C111002-028</t>
  </si>
  <si>
    <t>2220-C111002-029</t>
  </si>
  <si>
    <t>2220-C111002-030</t>
  </si>
  <si>
    <t>2220-C111002-031</t>
  </si>
  <si>
    <t>2220-C111002-032</t>
  </si>
  <si>
    <t>112-1</t>
    <phoneticPr fontId="2" type="noConversion"/>
  </si>
  <si>
    <t>112-1</t>
    <phoneticPr fontId="2" type="noConversion"/>
  </si>
  <si>
    <t>112-1</t>
    <phoneticPr fontId="2" type="noConversion"/>
  </si>
  <si>
    <t>111-2</t>
    <phoneticPr fontId="2" type="noConversion"/>
  </si>
  <si>
    <t>112-1</t>
    <phoneticPr fontId="2" type="noConversion"/>
  </si>
  <si>
    <t>112-1</t>
    <phoneticPr fontId="2" type="noConversion"/>
  </si>
  <si>
    <t>112-1</t>
    <phoneticPr fontId="2" type="noConversion"/>
  </si>
  <si>
    <t>沈仲銘</t>
    <phoneticPr fontId="3" type="noConversion"/>
  </si>
  <si>
    <t>11/20-11/23</t>
    <phoneticPr fontId="2" type="noConversion"/>
  </si>
  <si>
    <t>邱玉惠</t>
    <phoneticPr fontId="3" type="noConversion"/>
  </si>
  <si>
    <t>11/15-11/16</t>
    <phoneticPr fontId="2" type="noConversion"/>
  </si>
  <si>
    <t>12/19-21</t>
    <phoneticPr fontId="2" type="noConversion"/>
  </si>
  <si>
    <t>10/5、10/12、10/26</t>
    <phoneticPr fontId="2" type="noConversion"/>
  </si>
  <si>
    <t>111-2</t>
    <phoneticPr fontId="2" type="noConversion"/>
  </si>
  <si>
    <t>112捐發票做公益 </t>
    <phoneticPr fontId="2" type="noConversion"/>
  </si>
  <si>
    <t>111-2</t>
    <phoneticPr fontId="2" type="noConversion"/>
  </si>
  <si>
    <t>劉東玄</t>
    <phoneticPr fontId="2" type="noConversion"/>
  </si>
  <si>
    <t>李永棠</t>
    <phoneticPr fontId="2" type="noConversion"/>
  </si>
  <si>
    <t>鄭清展</t>
    <phoneticPr fontId="2" type="noConversion"/>
  </si>
  <si>
    <t>糖霜餅乾創意活動</t>
    <phoneticPr fontId="2" type="noConversion"/>
  </si>
  <si>
    <t xml:space="preserve"> </t>
    <phoneticPr fontId="2" type="noConversion"/>
  </si>
  <si>
    <t>西洋劍社</t>
    <phoneticPr fontId="2" type="noConversion"/>
  </si>
  <si>
    <t>林士修</t>
    <phoneticPr fontId="2" type="noConversion"/>
  </si>
  <si>
    <t>水族培育社</t>
    <phoneticPr fontId="3" type="noConversion"/>
  </si>
  <si>
    <t>江欣潔</t>
    <phoneticPr fontId="3" type="noConversion"/>
  </si>
  <si>
    <t>聖誕送暖</t>
    <phoneticPr fontId="2" type="noConversion"/>
  </si>
  <si>
    <t>10/22-23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</si>
</sst>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d&quot;日&quot;"/>
  </numFmts>
  <fonts count="25" x14ac:knownFonts="1">
    <font>
      <sz val="11"/>
      <color theme="1"/>
      <name val="新細明體"/>
      <family val="2"/>
      <scheme val="minor"/>
    </font>
    <font>
      <i/>
      <sz val="12"/>
      <color rgb="FF7F7F7F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9"/>
      <name val="細明體"/>
      <family val="3"/>
      <charset val="136"/>
    </font>
    <font>
      <sz val="10"/>
      <name val="細明體"/>
      <family val="3"/>
      <charset val="136"/>
    </font>
    <font>
      <sz val="10"/>
      <color theme="1"/>
      <name val="新細明體"/>
      <family val="2"/>
      <scheme val="minor"/>
    </font>
    <font>
      <sz val="10"/>
      <color rgb="FF000000"/>
      <name val="新細明體"/>
      <family val="1"/>
      <charset val="136"/>
      <scheme val="major"/>
    </font>
    <font>
      <sz val="10"/>
      <color rgb="FF000000"/>
      <name val="新細明體"/>
      <family val="1"/>
    </font>
    <font>
      <sz val="10"/>
      <color rgb="FF000000"/>
      <name val="新細明體"/>
      <family val="1"/>
      <charset val="136"/>
    </font>
    <font>
      <sz val="10"/>
      <name val="細明體"/>
      <family val="2"/>
      <charset val="136"/>
    </font>
    <font>
      <sz val="10"/>
      <color theme="1"/>
      <name val="新細明體"/>
      <family val="1"/>
      <charset val="136"/>
      <scheme val="major"/>
    </font>
    <font>
      <sz val="10"/>
      <color theme="1"/>
      <name val="新細明體"/>
      <family val="1"/>
    </font>
    <font>
      <sz val="10"/>
      <color theme="1"/>
      <name val="細明體"/>
      <family val="3"/>
      <charset val="136"/>
    </font>
    <font>
      <sz val="10"/>
      <name val="新細明體"/>
      <family val="1"/>
    </font>
    <font>
      <sz val="10"/>
      <name val="新細明體"/>
      <family val="1"/>
      <charset val="136"/>
    </font>
    <font>
      <sz val="10"/>
      <name val="新細明體"/>
      <family val="1"/>
      <charset val="136"/>
      <scheme val="minor"/>
    </font>
    <font>
      <sz val="11"/>
      <name val="新細明體"/>
      <family val="1"/>
      <charset val="136"/>
      <scheme val="minor"/>
    </font>
    <font>
      <sz val="10"/>
      <color rgb="FFFF0000"/>
      <name val="新細明體"/>
      <family val="1"/>
      <charset val="136"/>
    </font>
    <font>
      <sz val="12"/>
      <color theme="1"/>
      <name val="標楷體"/>
      <family val="4"/>
      <charset val="136"/>
    </font>
    <font>
      <sz val="9"/>
      <color rgb="FF000000"/>
      <name val="Fixedsys"/>
      <family val="3"/>
      <charset val="136"/>
    </font>
    <font>
      <sz val="11"/>
      <color rgb="FFFF0000"/>
      <name val="新細明體"/>
      <family val="2"/>
      <scheme val="minor"/>
    </font>
    <font>
      <sz val="11"/>
      <color rgb="FFFF0000"/>
      <name val="新細明體"/>
      <family val="1"/>
      <charset val="136"/>
      <scheme val="minor"/>
    </font>
    <font>
      <sz val="10"/>
      <color rgb="FFFF0000"/>
      <name val="新細明體"/>
      <family val="1"/>
      <charset val="136"/>
      <scheme val="minor"/>
    </font>
    <font>
      <sz val="9"/>
      <color rgb="FF000000"/>
      <name val="Courier New"/>
      <family val="3"/>
    </font>
    <font>
      <sz val="10"/>
      <color theme="1"/>
      <name val="新細明體"/>
      <family val="1"/>
      <charset val="136"/>
    </font>
  </fonts>
  <fills count="9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EBFFD8"/>
        <bgColor indexed="64"/>
      </patternFill>
    </fill>
    <fill>
      <patternFill patternType="solid">
        <fgColor rgb="FFD4FFAA"/>
        <bgColor indexed="64"/>
      </patternFill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medium">
        <color rgb="FF5FBF00"/>
      </left>
      <right/>
      <top/>
      <bottom/>
      <diagonal/>
    </border>
    <border>
      <left style="medium">
        <color rgb="FF5FBF00"/>
      </left>
      <right/>
      <top style="medium">
        <color rgb="FF5FBF00"/>
      </top>
      <bottom/>
      <diagonal/>
    </border>
    <border>
      <left style="medium">
        <color rgb="FF5FBF00"/>
      </left>
      <right style="medium">
        <color rgb="FF5FBF00"/>
      </right>
      <top/>
      <bottom/>
      <diagonal/>
    </border>
    <border>
      <left style="medium">
        <color rgb="FF5FBF00"/>
      </left>
      <right style="medium">
        <color rgb="FF5FBF00"/>
      </right>
      <top style="medium">
        <color rgb="FF5FBF00"/>
      </top>
      <bottom/>
      <diagonal/>
    </border>
    <border>
      <left style="medium">
        <color rgb="FF5FBF00"/>
      </left>
      <right/>
      <top style="medium">
        <color rgb="FF5FBF00"/>
      </top>
      <bottom style="medium">
        <color rgb="FF5FBF00"/>
      </bottom>
      <diagonal/>
    </border>
    <border>
      <left/>
      <right style="medium">
        <color rgb="FF5FBF00"/>
      </right>
      <top/>
      <bottom style="medium">
        <color rgb="FF5FBF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center"/>
    </xf>
  </cellStyleXfs>
  <cellXfs count="101">
    <xf numFmtId="0" fontId="0" fillId="0" borderId="0" xfId="0"/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49" fontId="7" fillId="2" borderId="1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49" fontId="6" fillId="3" borderId="1" xfId="1" applyNumberFormat="1" applyFont="1" applyFill="1" applyBorder="1" applyAlignment="1">
      <alignment horizontal="center" vertical="center"/>
    </xf>
    <xf numFmtId="49" fontId="6" fillId="4" borderId="1" xfId="1" applyNumberFormat="1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49" fontId="6" fillId="2" borderId="1" xfId="1" applyNumberFormat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/>
    </xf>
    <xf numFmtId="0" fontId="11" fillId="4" borderId="1" xfId="1" applyFont="1" applyFill="1" applyBorder="1" applyAlignment="1">
      <alignment horizontal="center" vertical="center"/>
    </xf>
    <xf numFmtId="49" fontId="0" fillId="0" borderId="0" xfId="0" applyNumberFormat="1"/>
    <xf numFmtId="0" fontId="0" fillId="3" borderId="1" xfId="0" applyFill="1" applyBorder="1"/>
    <xf numFmtId="49" fontId="0" fillId="3" borderId="1" xfId="0" applyNumberFormat="1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/>
    </xf>
    <xf numFmtId="49" fontId="10" fillId="4" borderId="1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left" vertical="center" wrapText="1"/>
    </xf>
    <xf numFmtId="0" fontId="7" fillId="3" borderId="1" xfId="1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7" fillId="4" borderId="1" xfId="1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12" fillId="4" borderId="1" xfId="0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13" fillId="2" borderId="1" xfId="1" applyNumberFormat="1" applyFont="1" applyFill="1" applyBorder="1" applyAlignment="1">
      <alignment horizontal="center" vertical="center"/>
    </xf>
    <xf numFmtId="0" fontId="14" fillId="3" borderId="1" xfId="1" applyNumberFormat="1" applyFont="1" applyFill="1" applyBorder="1" applyAlignment="1">
      <alignment horizontal="center" vertical="center"/>
    </xf>
    <xf numFmtId="0" fontId="15" fillId="3" borderId="1" xfId="0" applyNumberFormat="1" applyFont="1" applyFill="1" applyBorder="1" applyAlignment="1">
      <alignment horizontal="center" vertical="center"/>
    </xf>
    <xf numFmtId="0" fontId="14" fillId="4" borderId="1" xfId="1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5" fillId="4" borderId="1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0" fontId="16" fillId="0" borderId="0" xfId="0" applyFont="1" applyAlignment="1">
      <alignment horizontal="center"/>
    </xf>
    <xf numFmtId="0" fontId="16" fillId="3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9" fontId="0" fillId="0" borderId="0" xfId="0" applyNumberFormat="1"/>
    <xf numFmtId="0" fontId="7" fillId="4" borderId="0" xfId="1" applyFont="1" applyFill="1" applyBorder="1" applyAlignment="1">
      <alignment horizontal="center" vertical="center"/>
    </xf>
    <xf numFmtId="0" fontId="0" fillId="3" borderId="0" xfId="0" applyFill="1"/>
    <xf numFmtId="3" fontId="0" fillId="3" borderId="0" xfId="0" applyNumberFormat="1" applyFill="1" applyAlignment="1">
      <alignment horizontal="center" vertical="center"/>
    </xf>
    <xf numFmtId="3" fontId="0" fillId="3" borderId="0" xfId="0" applyNumberFormat="1" applyFill="1" applyAlignment="1">
      <alignment horizontal="center"/>
    </xf>
    <xf numFmtId="3" fontId="0" fillId="3" borderId="0" xfId="0" applyNumberFormat="1" applyFill="1" applyAlignment="1">
      <alignment horizontal="left"/>
    </xf>
    <xf numFmtId="3" fontId="16" fillId="0" borderId="0" xfId="0" applyNumberFormat="1" applyFont="1" applyAlignment="1">
      <alignment horizontal="center" vertical="center"/>
    </xf>
    <xf numFmtId="0" fontId="7" fillId="3" borderId="1" xfId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0" fillId="4" borderId="0" xfId="0" applyFill="1"/>
    <xf numFmtId="0" fontId="12" fillId="3" borderId="2" xfId="0" applyFont="1" applyFill="1" applyBorder="1" applyAlignment="1">
      <alignment vertical="center" wrapText="1"/>
    </xf>
    <xf numFmtId="176" fontId="0" fillId="0" borderId="0" xfId="0" applyNumberFormat="1"/>
    <xf numFmtId="0" fontId="0" fillId="5" borderId="0" xfId="0" applyFill="1"/>
    <xf numFmtId="0" fontId="5" fillId="3" borderId="0" xfId="0" applyFont="1" applyFill="1" applyBorder="1" applyAlignment="1">
      <alignment horizontal="left" vertical="center"/>
    </xf>
    <xf numFmtId="0" fontId="17" fillId="3" borderId="1" xfId="1" applyNumberFormat="1" applyFont="1" applyFill="1" applyBorder="1" applyAlignment="1">
      <alignment horizontal="center" vertical="center"/>
    </xf>
    <xf numFmtId="0" fontId="19" fillId="3" borderId="0" xfId="0" applyFont="1" applyFill="1"/>
    <xf numFmtId="0" fontId="19" fillId="3" borderId="1" xfId="0" applyFont="1" applyFill="1" applyBorder="1"/>
    <xf numFmtId="0" fontId="20" fillId="0" borderId="0" xfId="0" applyFont="1"/>
    <xf numFmtId="0" fontId="0" fillId="0" borderId="0" xfId="0" applyAlignment="1">
      <alignment horizontal="center"/>
    </xf>
    <xf numFmtId="0" fontId="21" fillId="3" borderId="1" xfId="0" applyFont="1" applyFill="1" applyBorder="1" applyAlignment="1">
      <alignment horizontal="center" vertical="center"/>
    </xf>
    <xf numFmtId="0" fontId="22" fillId="2" borderId="1" xfId="0" applyNumberFormat="1" applyFont="1" applyFill="1" applyBorder="1" applyAlignment="1">
      <alignment horizontal="center" vertical="center"/>
    </xf>
    <xf numFmtId="0" fontId="19" fillId="7" borderId="3" xfId="0" applyFont="1" applyFill="1" applyBorder="1" applyAlignment="1">
      <alignment horizontal="center" vertical="center" wrapText="1"/>
    </xf>
    <xf numFmtId="0" fontId="23" fillId="6" borderId="4" xfId="0" applyFont="1" applyFill="1" applyBorder="1" applyAlignment="1">
      <alignment vertical="center" wrapText="1"/>
    </xf>
    <xf numFmtId="14" fontId="23" fillId="6" borderId="4" xfId="0" applyNumberFormat="1" applyFont="1" applyFill="1" applyBorder="1" applyAlignment="1">
      <alignment vertical="center" wrapText="1"/>
    </xf>
    <xf numFmtId="3" fontId="23" fillId="6" borderId="4" xfId="0" applyNumberFormat="1" applyFont="1" applyFill="1" applyBorder="1" applyAlignment="1">
      <alignment horizontal="right" vertical="center" wrapText="1"/>
    </xf>
    <xf numFmtId="0" fontId="23" fillId="6" borderId="4" xfId="0" applyFont="1" applyFill="1" applyBorder="1" applyAlignment="1">
      <alignment horizontal="right" vertical="center" wrapText="1"/>
    </xf>
    <xf numFmtId="0" fontId="19" fillId="7" borderId="5" xfId="0" applyFont="1" applyFill="1" applyBorder="1" applyAlignment="1">
      <alignment horizontal="center" vertical="center" wrapText="1"/>
    </xf>
    <xf numFmtId="0" fontId="23" fillId="6" borderId="6" xfId="0" applyFont="1" applyFill="1" applyBorder="1" applyAlignment="1">
      <alignment vertical="center" wrapText="1"/>
    </xf>
    <xf numFmtId="0" fontId="23" fillId="6" borderId="7" xfId="0" applyFont="1" applyFill="1" applyBorder="1" applyAlignment="1">
      <alignment vertical="center" wrapText="1"/>
    </xf>
    <xf numFmtId="14" fontId="23" fillId="6" borderId="7" xfId="0" applyNumberFormat="1" applyFont="1" applyFill="1" applyBorder="1" applyAlignment="1">
      <alignment vertical="center" wrapText="1"/>
    </xf>
    <xf numFmtId="3" fontId="23" fillId="6" borderId="7" xfId="0" applyNumberFormat="1" applyFont="1" applyFill="1" applyBorder="1" applyAlignment="1">
      <alignment horizontal="right" vertical="center" wrapText="1"/>
    </xf>
    <xf numFmtId="0" fontId="23" fillId="6" borderId="7" xfId="0" applyFont="1" applyFill="1" applyBorder="1" applyAlignment="1">
      <alignment horizontal="right" vertical="center" wrapText="1"/>
    </xf>
    <xf numFmtId="0" fontId="0" fillId="6" borderId="8" xfId="0" applyFill="1" applyBorder="1"/>
    <xf numFmtId="0" fontId="19" fillId="7" borderId="0" xfId="0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center" vertical="center" wrapText="1"/>
    </xf>
    <xf numFmtId="3" fontId="23" fillId="6" borderId="1" xfId="0" applyNumberFormat="1" applyFont="1" applyFill="1" applyBorder="1" applyAlignment="1">
      <alignment horizontal="right" vertical="center" wrapText="1"/>
    </xf>
    <xf numFmtId="0" fontId="23" fillId="6" borderId="1" xfId="0" applyFont="1" applyFill="1" applyBorder="1" applyAlignment="1">
      <alignment horizontal="right" vertical="center" wrapText="1"/>
    </xf>
    <xf numFmtId="0" fontId="0" fillId="0" borderId="1" xfId="0" applyBorder="1"/>
    <xf numFmtId="0" fontId="0" fillId="3" borderId="1" xfId="0" applyFill="1" applyBorder="1" applyAlignment="1">
      <alignment horizontal="center"/>
    </xf>
    <xf numFmtId="0" fontId="7" fillId="0" borderId="9" xfId="1" applyNumberFormat="1" applyFont="1" applyFill="1" applyBorder="1" applyAlignment="1">
      <alignment horizontal="center" vertical="center"/>
    </xf>
    <xf numFmtId="0" fontId="0" fillId="0" borderId="0" xfId="0" applyFill="1"/>
    <xf numFmtId="0" fontId="22" fillId="3" borderId="1" xfId="0" applyNumberFormat="1" applyFont="1" applyFill="1" applyBorder="1" applyAlignment="1">
      <alignment horizontal="center" vertical="center"/>
    </xf>
    <xf numFmtId="0" fontId="17" fillId="4" borderId="1" xfId="1" applyNumberFormat="1" applyFont="1" applyFill="1" applyBorder="1" applyAlignment="1">
      <alignment horizontal="center" vertical="center"/>
    </xf>
    <xf numFmtId="0" fontId="22" fillId="4" borderId="1" xfId="0" applyNumberFormat="1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17" fillId="2" borderId="1" xfId="1" applyNumberFormat="1" applyFont="1" applyFill="1" applyBorder="1" applyAlignment="1">
      <alignment horizontal="center" vertical="center"/>
    </xf>
    <xf numFmtId="0" fontId="17" fillId="8" borderId="1" xfId="1" applyNumberFormat="1" applyFont="1" applyFill="1" applyBorder="1" applyAlignment="1">
      <alignment horizontal="center" vertical="center"/>
    </xf>
    <xf numFmtId="0" fontId="24" fillId="3" borderId="1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5" fillId="2" borderId="1" xfId="0" applyNumberFormat="1" applyFont="1" applyFill="1" applyBorder="1" applyAlignment="1">
      <alignment horizontal="center" vertical="center"/>
    </xf>
    <xf numFmtId="0" fontId="14" fillId="2" borderId="1" xfId="1" applyNumberFormat="1" applyFont="1" applyFill="1" applyBorder="1" applyAlignment="1">
      <alignment horizontal="center" vertical="center"/>
    </xf>
    <xf numFmtId="0" fontId="24" fillId="2" borderId="1" xfId="1" applyNumberFormat="1" applyFont="1" applyFill="1" applyBorder="1" applyAlignment="1">
      <alignment horizontal="center" vertical="center"/>
    </xf>
    <xf numFmtId="0" fontId="18" fillId="3" borderId="1" xfId="0" applyFont="1" applyFill="1" applyBorder="1"/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176" fontId="0" fillId="0" borderId="0" xfId="0" applyNumberFormat="1" applyAlignment="1">
      <alignment horizontal="center"/>
    </xf>
  </cellXfs>
  <cellStyles count="2">
    <cellStyle name="一般" xfId="0" builtinId="0"/>
    <cellStyle name="說明文字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6"/>
  <sheetViews>
    <sheetView tabSelected="1" topLeftCell="A85" zoomScale="115" zoomScaleNormal="115" workbookViewId="0">
      <selection activeCell="K101" sqref="K101"/>
    </sheetView>
  </sheetViews>
  <sheetFormatPr defaultColWidth="3.85546875" defaultRowHeight="15.75" x14ac:dyDescent="0.25"/>
  <cols>
    <col min="1" max="1" width="3.7109375" bestFit="1" customWidth="1"/>
    <col min="2" max="2" width="9.140625" style="18" bestFit="1" customWidth="1"/>
    <col min="3" max="3" width="25.7109375" hidden="1" customWidth="1"/>
    <col min="4" max="4" width="8.7109375" bestFit="1" customWidth="1"/>
    <col min="5" max="5" width="9.140625" bestFit="1" customWidth="1"/>
    <col min="6" max="6" width="16.28515625" style="44" customWidth="1"/>
    <col min="7" max="7" width="9.140625" bestFit="1" customWidth="1"/>
    <col min="8" max="8" width="11.140625" style="43" bestFit="1" customWidth="1"/>
    <col min="9" max="9" width="15.7109375" style="40" bestFit="1" customWidth="1"/>
    <col min="10" max="10" width="8.5703125" hidden="1" customWidth="1"/>
    <col min="11" max="11" width="40.7109375" style="32" customWidth="1"/>
    <col min="12" max="12" width="34.85546875" bestFit="1" customWidth="1"/>
    <col min="13" max="13" width="17" customWidth="1"/>
    <col min="15" max="15" width="6.7109375" bestFit="1" customWidth="1"/>
  </cols>
  <sheetData>
    <row r="1" spans="1:13" x14ac:dyDescent="0.25">
      <c r="A1" s="98" t="s">
        <v>285</v>
      </c>
      <c r="B1" s="98"/>
      <c r="C1" s="98"/>
      <c r="D1" s="98"/>
      <c r="E1" s="98"/>
      <c r="F1" s="98"/>
      <c r="G1" s="98"/>
      <c r="H1" s="98"/>
      <c r="I1" s="98"/>
      <c r="J1" s="98"/>
      <c r="K1" s="98"/>
    </row>
    <row r="2" spans="1:13" x14ac:dyDescent="0.25">
      <c r="B2" s="15" t="s">
        <v>23</v>
      </c>
      <c r="C2" s="3"/>
      <c r="D2" s="4" t="s">
        <v>24</v>
      </c>
      <c r="E2" s="4" t="s">
        <v>25</v>
      </c>
      <c r="F2" s="4" t="s">
        <v>26</v>
      </c>
      <c r="G2" s="4" t="s">
        <v>27</v>
      </c>
      <c r="H2" s="33" t="s">
        <v>28</v>
      </c>
      <c r="I2" s="33" t="s">
        <v>29</v>
      </c>
      <c r="J2" s="4"/>
      <c r="K2" s="23" t="s">
        <v>30</v>
      </c>
      <c r="L2" t="s">
        <v>313</v>
      </c>
    </row>
    <row r="3" spans="1:13" x14ac:dyDescent="0.25">
      <c r="A3">
        <v>1</v>
      </c>
      <c r="B3" s="12" t="s">
        <v>0</v>
      </c>
      <c r="C3" s="1" t="s">
        <v>31</v>
      </c>
      <c r="D3" s="9" t="s">
        <v>2</v>
      </c>
      <c r="E3" s="9" t="s">
        <v>3</v>
      </c>
      <c r="F3" s="9" t="s">
        <v>4</v>
      </c>
      <c r="G3" s="1" t="s">
        <v>61</v>
      </c>
      <c r="H3" s="34">
        <v>5000</v>
      </c>
      <c r="I3" s="34">
        <v>10000</v>
      </c>
      <c r="J3" s="1" t="s">
        <v>340</v>
      </c>
      <c r="K3" s="24" t="s">
        <v>5</v>
      </c>
      <c r="L3" t="s">
        <v>315</v>
      </c>
      <c r="M3" s="57"/>
    </row>
    <row r="4" spans="1:13" x14ac:dyDescent="0.25">
      <c r="A4">
        <v>2</v>
      </c>
      <c r="B4" s="12" t="s">
        <v>0</v>
      </c>
      <c r="C4" s="1" t="s">
        <v>1</v>
      </c>
      <c r="D4" s="9" t="s">
        <v>6</v>
      </c>
      <c r="E4" s="9" t="s">
        <v>3</v>
      </c>
      <c r="F4" s="9" t="s">
        <v>7</v>
      </c>
      <c r="G4" s="9" t="s">
        <v>169</v>
      </c>
      <c r="H4" s="34">
        <v>5000</v>
      </c>
      <c r="I4" s="34">
        <v>10000</v>
      </c>
      <c r="J4" s="1" t="s">
        <v>340</v>
      </c>
      <c r="K4" s="24" t="s">
        <v>32</v>
      </c>
      <c r="L4" t="s">
        <v>315</v>
      </c>
    </row>
    <row r="5" spans="1:13" x14ac:dyDescent="0.25">
      <c r="A5">
        <v>3</v>
      </c>
      <c r="B5" s="12" t="s">
        <v>33</v>
      </c>
      <c r="C5" s="1" t="s">
        <v>1</v>
      </c>
      <c r="D5" s="9" t="s">
        <v>6</v>
      </c>
      <c r="E5" s="9" t="s">
        <v>3</v>
      </c>
      <c r="F5" s="9" t="s">
        <v>34</v>
      </c>
      <c r="G5" s="9" t="s">
        <v>170</v>
      </c>
      <c r="H5" s="34">
        <v>5000</v>
      </c>
      <c r="I5" s="34">
        <v>10000</v>
      </c>
      <c r="J5" s="1" t="s">
        <v>340</v>
      </c>
      <c r="K5" s="24" t="s">
        <v>35</v>
      </c>
      <c r="L5" t="s">
        <v>315</v>
      </c>
    </row>
    <row r="6" spans="1:13" x14ac:dyDescent="0.25">
      <c r="A6">
        <v>4</v>
      </c>
      <c r="B6" s="12" t="s">
        <v>0</v>
      </c>
      <c r="C6" s="1" t="s">
        <v>1</v>
      </c>
      <c r="D6" s="9" t="s">
        <v>6</v>
      </c>
      <c r="E6" s="9" t="s">
        <v>3</v>
      </c>
      <c r="F6" s="9" t="s">
        <v>8</v>
      </c>
      <c r="G6" s="9" t="s">
        <v>264</v>
      </c>
      <c r="H6" s="34">
        <v>5000</v>
      </c>
      <c r="I6" s="34">
        <v>10000</v>
      </c>
      <c r="J6" s="1" t="s">
        <v>340</v>
      </c>
      <c r="K6" s="24" t="s">
        <v>9</v>
      </c>
      <c r="L6" t="s">
        <v>315</v>
      </c>
      <c r="M6" s="57"/>
    </row>
    <row r="7" spans="1:13" x14ac:dyDescent="0.25">
      <c r="A7">
        <v>5</v>
      </c>
      <c r="B7" s="12" t="s">
        <v>33</v>
      </c>
      <c r="C7" s="1" t="s">
        <v>1</v>
      </c>
      <c r="D7" s="9" t="s">
        <v>6</v>
      </c>
      <c r="E7" s="9" t="s">
        <v>3</v>
      </c>
      <c r="F7" s="9" t="s">
        <v>36</v>
      </c>
      <c r="G7" s="9" t="s">
        <v>10</v>
      </c>
      <c r="H7" s="34">
        <v>5000</v>
      </c>
      <c r="I7" s="34">
        <v>10000</v>
      </c>
      <c r="J7" s="1" t="s">
        <v>340</v>
      </c>
      <c r="K7" s="24" t="s">
        <v>261</v>
      </c>
      <c r="L7" t="s">
        <v>314</v>
      </c>
    </row>
    <row r="8" spans="1:13" x14ac:dyDescent="0.25">
      <c r="A8">
        <v>6</v>
      </c>
      <c r="B8" s="12" t="s">
        <v>0</v>
      </c>
      <c r="C8" s="1" t="s">
        <v>1</v>
      </c>
      <c r="D8" s="9" t="s">
        <v>6</v>
      </c>
      <c r="E8" s="9" t="s">
        <v>3</v>
      </c>
      <c r="F8" s="9" t="s">
        <v>37</v>
      </c>
      <c r="G8" s="9" t="s">
        <v>252</v>
      </c>
      <c r="H8" s="34">
        <v>5000</v>
      </c>
      <c r="I8" s="34">
        <v>10000</v>
      </c>
      <c r="J8" s="1" t="s">
        <v>340</v>
      </c>
      <c r="K8" s="24" t="s">
        <v>38</v>
      </c>
      <c r="L8" t="s">
        <v>316</v>
      </c>
    </row>
    <row r="9" spans="1:13" x14ac:dyDescent="0.25">
      <c r="A9">
        <v>7</v>
      </c>
      <c r="B9" s="12" t="s">
        <v>0</v>
      </c>
      <c r="C9" s="1" t="s">
        <v>1</v>
      </c>
      <c r="D9" s="9" t="s">
        <v>6</v>
      </c>
      <c r="E9" s="9" t="s">
        <v>3</v>
      </c>
      <c r="F9" s="9" t="s">
        <v>39</v>
      </c>
      <c r="G9" s="10" t="s">
        <v>199</v>
      </c>
      <c r="H9" s="34">
        <v>5000</v>
      </c>
      <c r="I9" s="34">
        <v>10000</v>
      </c>
      <c r="J9" s="1" t="s">
        <v>340</v>
      </c>
      <c r="K9" s="24" t="s">
        <v>40</v>
      </c>
      <c r="L9" t="s">
        <v>314</v>
      </c>
      <c r="M9" s="57"/>
    </row>
    <row r="10" spans="1:13" x14ac:dyDescent="0.25">
      <c r="A10">
        <v>8</v>
      </c>
      <c r="B10" s="12" t="s">
        <v>0</v>
      </c>
      <c r="C10" s="1" t="s">
        <v>31</v>
      </c>
      <c r="D10" s="9" t="s">
        <v>6</v>
      </c>
      <c r="E10" s="9" t="s">
        <v>3</v>
      </c>
      <c r="F10" s="9" t="s">
        <v>41</v>
      </c>
      <c r="G10" s="11" t="s">
        <v>265</v>
      </c>
      <c r="H10" s="34">
        <v>0</v>
      </c>
      <c r="I10" s="34">
        <v>10000</v>
      </c>
      <c r="J10" s="1" t="s">
        <v>340</v>
      </c>
      <c r="K10" s="24" t="s">
        <v>42</v>
      </c>
      <c r="L10" s="56">
        <v>45010</v>
      </c>
    </row>
    <row r="11" spans="1:13" x14ac:dyDescent="0.25">
      <c r="A11">
        <v>9</v>
      </c>
      <c r="B11" s="12" t="s">
        <v>0</v>
      </c>
      <c r="C11" s="1" t="s">
        <v>1</v>
      </c>
      <c r="D11" s="9" t="s">
        <v>6</v>
      </c>
      <c r="E11" s="9" t="s">
        <v>3</v>
      </c>
      <c r="F11" s="9" t="s">
        <v>43</v>
      </c>
      <c r="G11" s="9" t="s">
        <v>214</v>
      </c>
      <c r="H11" s="34">
        <v>5000</v>
      </c>
      <c r="I11" s="34">
        <v>10000</v>
      </c>
      <c r="J11" s="1" t="s">
        <v>340</v>
      </c>
      <c r="K11" s="24" t="s">
        <v>160</v>
      </c>
      <c r="L11" t="s">
        <v>315</v>
      </c>
    </row>
    <row r="12" spans="1:13" x14ac:dyDescent="0.25">
      <c r="A12">
        <v>10</v>
      </c>
      <c r="B12" s="12" t="s">
        <v>33</v>
      </c>
      <c r="C12" s="1" t="s">
        <v>1</v>
      </c>
      <c r="D12" s="9" t="s">
        <v>2</v>
      </c>
      <c r="E12" s="9" t="s">
        <v>3</v>
      </c>
      <c r="F12" s="9" t="s">
        <v>11</v>
      </c>
      <c r="G12" s="9" t="s">
        <v>45</v>
      </c>
      <c r="H12" s="34">
        <v>5000</v>
      </c>
      <c r="I12" s="34">
        <v>10000</v>
      </c>
      <c r="J12" s="1" t="s">
        <v>340</v>
      </c>
      <c r="K12" s="24" t="s">
        <v>159</v>
      </c>
      <c r="L12" t="s">
        <v>314</v>
      </c>
      <c r="M12" s="57"/>
    </row>
    <row r="13" spans="1:13" ht="16.5" customHeight="1" x14ac:dyDescent="0.25">
      <c r="A13">
        <v>12</v>
      </c>
      <c r="B13" s="12" t="s">
        <v>0</v>
      </c>
      <c r="C13" s="1" t="s">
        <v>1</v>
      </c>
      <c r="D13" s="9" t="s">
        <v>2</v>
      </c>
      <c r="E13" s="9" t="s">
        <v>3</v>
      </c>
      <c r="F13" s="9" t="s">
        <v>47</v>
      </c>
      <c r="G13" s="10" t="s">
        <v>12</v>
      </c>
      <c r="H13" s="34">
        <v>5000</v>
      </c>
      <c r="I13" s="34">
        <v>10000</v>
      </c>
      <c r="J13" s="1" t="s">
        <v>340</v>
      </c>
      <c r="K13" s="24" t="s">
        <v>48</v>
      </c>
      <c r="L13" t="s">
        <v>315</v>
      </c>
      <c r="M13" s="57"/>
    </row>
    <row r="14" spans="1:13" x14ac:dyDescent="0.25">
      <c r="A14">
        <v>13</v>
      </c>
      <c r="B14" s="12" t="s">
        <v>33</v>
      </c>
      <c r="C14" s="1" t="s">
        <v>1</v>
      </c>
      <c r="D14" s="9" t="s">
        <v>2</v>
      </c>
      <c r="E14" s="9" t="s">
        <v>3</v>
      </c>
      <c r="F14" s="9" t="s">
        <v>49</v>
      </c>
      <c r="G14" s="9" t="s">
        <v>263</v>
      </c>
      <c r="H14" s="34">
        <v>5000</v>
      </c>
      <c r="I14" s="34">
        <v>10000</v>
      </c>
      <c r="J14" s="1" t="s">
        <v>340</v>
      </c>
      <c r="K14" s="24" t="s">
        <v>50</v>
      </c>
      <c r="L14" t="s">
        <v>315</v>
      </c>
      <c r="M14" s="57"/>
    </row>
    <row r="15" spans="1:13" x14ac:dyDescent="0.25">
      <c r="A15">
        <v>14</v>
      </c>
      <c r="B15" s="12" t="s">
        <v>33</v>
      </c>
      <c r="C15" s="1" t="s">
        <v>1</v>
      </c>
      <c r="D15" s="9" t="s">
        <v>2</v>
      </c>
      <c r="E15" s="9" t="s">
        <v>3</v>
      </c>
      <c r="F15" s="9" t="s">
        <v>54</v>
      </c>
      <c r="G15" s="9" t="s">
        <v>262</v>
      </c>
      <c r="H15" s="34">
        <v>5000</v>
      </c>
      <c r="I15" s="34">
        <v>10000</v>
      </c>
      <c r="J15" s="1" t="s">
        <v>340</v>
      </c>
      <c r="K15" s="24" t="s">
        <v>55</v>
      </c>
      <c r="L15" t="s">
        <v>315</v>
      </c>
      <c r="M15" s="57"/>
    </row>
    <row r="16" spans="1:13" x14ac:dyDescent="0.25">
      <c r="A16">
        <v>15</v>
      </c>
      <c r="B16" s="12" t="s">
        <v>0</v>
      </c>
      <c r="C16" s="1" t="s">
        <v>51</v>
      </c>
      <c r="D16" s="9" t="s">
        <v>6</v>
      </c>
      <c r="E16" s="9" t="s">
        <v>17</v>
      </c>
      <c r="F16" s="9" t="s">
        <v>13</v>
      </c>
      <c r="G16" s="9" t="s">
        <v>14</v>
      </c>
      <c r="H16" s="34">
        <v>20000</v>
      </c>
      <c r="I16" s="34">
        <v>20000</v>
      </c>
      <c r="J16" s="1" t="s">
        <v>340</v>
      </c>
      <c r="K16" s="24" t="s">
        <v>15</v>
      </c>
      <c r="L16" s="56">
        <v>45010</v>
      </c>
    </row>
    <row r="17" spans="1:12" x14ac:dyDescent="0.25">
      <c r="A17">
        <v>16</v>
      </c>
      <c r="B17" s="12" t="s">
        <v>0</v>
      </c>
      <c r="C17" s="1" t="s">
        <v>16</v>
      </c>
      <c r="D17" s="9" t="s">
        <v>2</v>
      </c>
      <c r="E17" s="9" t="s">
        <v>17</v>
      </c>
      <c r="F17" s="9" t="s">
        <v>52</v>
      </c>
      <c r="G17" s="9" t="s">
        <v>19</v>
      </c>
      <c r="H17" s="34">
        <v>20000</v>
      </c>
      <c r="I17" s="34">
        <v>20000</v>
      </c>
      <c r="J17" s="1" t="s">
        <v>340</v>
      </c>
      <c r="K17" s="24" t="s">
        <v>15</v>
      </c>
      <c r="L17" s="56">
        <v>45010</v>
      </c>
    </row>
    <row r="18" spans="1:12" x14ac:dyDescent="0.25">
      <c r="A18">
        <v>17</v>
      </c>
      <c r="B18" s="12" t="s">
        <v>33</v>
      </c>
      <c r="C18" s="9" t="s">
        <v>18</v>
      </c>
      <c r="D18" s="9" t="s">
        <v>6</v>
      </c>
      <c r="E18" s="9" t="s">
        <v>17</v>
      </c>
      <c r="F18" s="9" t="s">
        <v>13</v>
      </c>
      <c r="G18" s="9" t="s">
        <v>14</v>
      </c>
      <c r="H18" s="34">
        <v>20000</v>
      </c>
      <c r="I18" s="34">
        <v>20000</v>
      </c>
      <c r="J18" s="1" t="s">
        <v>340</v>
      </c>
      <c r="K18" s="24" t="s">
        <v>56</v>
      </c>
      <c r="L18" s="56">
        <v>45087</v>
      </c>
    </row>
    <row r="19" spans="1:12" x14ac:dyDescent="0.25">
      <c r="A19">
        <v>18</v>
      </c>
      <c r="B19" s="12" t="s">
        <v>0</v>
      </c>
      <c r="C19" s="9" t="s">
        <v>18</v>
      </c>
      <c r="D19" s="9" t="s">
        <v>2</v>
      </c>
      <c r="E19" s="9" t="s">
        <v>17</v>
      </c>
      <c r="F19" s="9" t="s">
        <v>52</v>
      </c>
      <c r="G19" s="9" t="s">
        <v>19</v>
      </c>
      <c r="H19" s="34">
        <v>20000</v>
      </c>
      <c r="I19" s="34">
        <v>20000</v>
      </c>
      <c r="J19" s="1" t="s">
        <v>340</v>
      </c>
      <c r="K19" s="24" t="s">
        <v>56</v>
      </c>
      <c r="L19" s="56">
        <v>45087</v>
      </c>
    </row>
    <row r="20" spans="1:12" x14ac:dyDescent="0.25">
      <c r="A20">
        <v>20</v>
      </c>
      <c r="B20" s="20" t="s">
        <v>181</v>
      </c>
      <c r="C20" s="9" t="s">
        <v>311</v>
      </c>
      <c r="D20" s="1" t="s">
        <v>22</v>
      </c>
      <c r="E20" s="1" t="s">
        <v>53</v>
      </c>
      <c r="F20" s="1" t="s">
        <v>223</v>
      </c>
      <c r="G20" s="9" t="s">
        <v>224</v>
      </c>
      <c r="H20" s="35">
        <v>7000</v>
      </c>
      <c r="I20" s="42">
        <v>0</v>
      </c>
      <c r="J20" s="1" t="s">
        <v>325</v>
      </c>
      <c r="K20" s="25" t="s">
        <v>226</v>
      </c>
      <c r="L20" s="56">
        <v>45068</v>
      </c>
    </row>
    <row r="21" spans="1:12" x14ac:dyDescent="0.25">
      <c r="B21" s="20"/>
      <c r="C21" s="9" t="s">
        <v>311</v>
      </c>
      <c r="D21" s="9" t="s">
        <v>2</v>
      </c>
      <c r="E21" s="9" t="s">
        <v>17</v>
      </c>
      <c r="F21" s="9" t="s">
        <v>52</v>
      </c>
      <c r="G21" s="9" t="s">
        <v>19</v>
      </c>
      <c r="H21" s="35"/>
      <c r="I21" s="42">
        <v>35000</v>
      </c>
      <c r="J21" s="1" t="s">
        <v>340</v>
      </c>
      <c r="K21" s="25" t="s">
        <v>226</v>
      </c>
      <c r="L21" s="56">
        <v>45078</v>
      </c>
    </row>
    <row r="22" spans="1:12" x14ac:dyDescent="0.25">
      <c r="B22" s="20" t="s">
        <v>181</v>
      </c>
      <c r="C22" s="9" t="s">
        <v>311</v>
      </c>
      <c r="D22" s="1" t="s">
        <v>22</v>
      </c>
      <c r="E22" s="9" t="s">
        <v>21</v>
      </c>
      <c r="F22" s="1" t="s">
        <v>271</v>
      </c>
      <c r="G22" s="9" t="s">
        <v>162</v>
      </c>
      <c r="H22" s="86">
        <v>11472</v>
      </c>
      <c r="I22" s="42">
        <v>0</v>
      </c>
      <c r="J22" s="19" t="s">
        <v>449</v>
      </c>
      <c r="K22" s="25" t="s">
        <v>273</v>
      </c>
      <c r="L22" s="56"/>
    </row>
    <row r="23" spans="1:12" x14ac:dyDescent="0.25">
      <c r="A23">
        <v>21</v>
      </c>
      <c r="B23" s="20" t="s">
        <v>181</v>
      </c>
      <c r="C23" s="9" t="s">
        <v>311</v>
      </c>
      <c r="D23" s="1" t="s">
        <v>22</v>
      </c>
      <c r="E23" s="9" t="s">
        <v>21</v>
      </c>
      <c r="F23" s="1" t="s">
        <v>271</v>
      </c>
      <c r="G23" s="9" t="s">
        <v>272</v>
      </c>
      <c r="H23" s="35">
        <v>25528</v>
      </c>
      <c r="I23" s="34">
        <v>25000</v>
      </c>
      <c r="J23" s="19" t="s">
        <v>449</v>
      </c>
      <c r="K23" s="25" t="s">
        <v>273</v>
      </c>
      <c r="L23" s="56">
        <v>45212</v>
      </c>
    </row>
    <row r="24" spans="1:12" x14ac:dyDescent="0.25">
      <c r="A24">
        <v>1</v>
      </c>
      <c r="B24" s="13" t="s">
        <v>62</v>
      </c>
      <c r="C24" s="2"/>
      <c r="D24" s="8" t="s">
        <v>2</v>
      </c>
      <c r="E24" s="8" t="s">
        <v>21</v>
      </c>
      <c r="F24" s="8" t="s">
        <v>63</v>
      </c>
      <c r="G24" s="8" t="s">
        <v>64</v>
      </c>
      <c r="H24" s="36">
        <v>0</v>
      </c>
      <c r="I24" s="87">
        <v>10000</v>
      </c>
      <c r="J24" s="2"/>
      <c r="K24" s="26" t="s">
        <v>70</v>
      </c>
    </row>
    <row r="25" spans="1:12" x14ac:dyDescent="0.25">
      <c r="A25">
        <v>2</v>
      </c>
      <c r="B25" s="13" t="s">
        <v>62</v>
      </c>
      <c r="C25" s="2"/>
      <c r="D25" s="8" t="s">
        <v>2</v>
      </c>
      <c r="E25" s="8" t="s">
        <v>21</v>
      </c>
      <c r="F25" s="8" t="s">
        <v>63</v>
      </c>
      <c r="G25" s="8" t="s">
        <v>64</v>
      </c>
      <c r="H25" s="87">
        <v>10000</v>
      </c>
      <c r="I25" s="36">
        <v>0</v>
      </c>
      <c r="J25" s="2"/>
      <c r="K25" s="26" t="s">
        <v>70</v>
      </c>
    </row>
    <row r="26" spans="1:12" x14ac:dyDescent="0.25">
      <c r="A26">
        <v>3</v>
      </c>
      <c r="B26" s="13" t="s">
        <v>60</v>
      </c>
      <c r="C26" s="2"/>
      <c r="D26" s="8" t="s">
        <v>2</v>
      </c>
      <c r="E26" s="8" t="s">
        <v>21</v>
      </c>
      <c r="F26" s="8" t="s">
        <v>65</v>
      </c>
      <c r="G26" s="8" t="s">
        <v>334</v>
      </c>
      <c r="H26" s="36">
        <v>0</v>
      </c>
      <c r="I26" s="36">
        <v>20000</v>
      </c>
      <c r="J26" s="2" t="s">
        <v>340</v>
      </c>
      <c r="K26" s="26" t="s">
        <v>71</v>
      </c>
      <c r="L26" s="56">
        <v>45042</v>
      </c>
    </row>
    <row r="27" spans="1:12" x14ac:dyDescent="0.25">
      <c r="B27" s="13"/>
      <c r="C27" s="2"/>
      <c r="D27" s="8" t="s">
        <v>2</v>
      </c>
      <c r="E27" s="8" t="s">
        <v>21</v>
      </c>
      <c r="F27" s="8" t="s">
        <v>65</v>
      </c>
      <c r="G27" s="8" t="s">
        <v>334</v>
      </c>
      <c r="H27" s="36">
        <v>20000</v>
      </c>
      <c r="I27" s="36">
        <v>0</v>
      </c>
      <c r="J27" s="2"/>
      <c r="K27" s="26" t="s">
        <v>71</v>
      </c>
    </row>
    <row r="28" spans="1:12" x14ac:dyDescent="0.25">
      <c r="A28">
        <v>4</v>
      </c>
      <c r="B28" s="13" t="s">
        <v>60</v>
      </c>
      <c r="C28" s="2"/>
      <c r="D28" s="8" t="s">
        <v>2</v>
      </c>
      <c r="E28" s="8" t="s">
        <v>21</v>
      </c>
      <c r="F28" s="8" t="s">
        <v>65</v>
      </c>
      <c r="G28" s="8" t="s">
        <v>355</v>
      </c>
      <c r="H28" s="36">
        <v>0</v>
      </c>
      <c r="I28" s="87">
        <v>10000</v>
      </c>
      <c r="J28" s="2"/>
      <c r="K28" s="26" t="s">
        <v>163</v>
      </c>
      <c r="L28" s="56">
        <v>45268</v>
      </c>
    </row>
    <row r="29" spans="1:12" x14ac:dyDescent="0.25">
      <c r="A29">
        <v>5</v>
      </c>
      <c r="B29" s="13" t="s">
        <v>60</v>
      </c>
      <c r="C29" s="2"/>
      <c r="D29" s="8" t="s">
        <v>6</v>
      </c>
      <c r="E29" s="8" t="s">
        <v>21</v>
      </c>
      <c r="F29" s="8" t="s">
        <v>66</v>
      </c>
      <c r="G29" s="8" t="s">
        <v>64</v>
      </c>
      <c r="H29" s="36">
        <v>0</v>
      </c>
      <c r="I29" s="36">
        <v>10000</v>
      </c>
      <c r="J29" s="2" t="s">
        <v>340</v>
      </c>
      <c r="K29" s="26" t="s">
        <v>67</v>
      </c>
      <c r="L29" s="56">
        <v>45063</v>
      </c>
    </row>
    <row r="30" spans="1:12" x14ac:dyDescent="0.25">
      <c r="A30">
        <v>6</v>
      </c>
      <c r="B30" s="13" t="s">
        <v>62</v>
      </c>
      <c r="C30" s="8"/>
      <c r="D30" s="8" t="s">
        <v>68</v>
      </c>
      <c r="E30" s="8" t="s">
        <v>69</v>
      </c>
      <c r="F30" s="8" t="s">
        <v>66</v>
      </c>
      <c r="G30" s="8" t="s">
        <v>64</v>
      </c>
      <c r="H30" s="36">
        <v>10000</v>
      </c>
      <c r="I30" s="36">
        <v>0</v>
      </c>
      <c r="J30" s="2"/>
      <c r="K30" s="27" t="s">
        <v>67</v>
      </c>
      <c r="L30" s="56">
        <v>45258</v>
      </c>
    </row>
    <row r="31" spans="1:12" x14ac:dyDescent="0.25">
      <c r="A31">
        <v>1</v>
      </c>
      <c r="B31" s="12" t="s">
        <v>73</v>
      </c>
      <c r="C31" s="9"/>
      <c r="D31" s="9" t="s">
        <v>68</v>
      </c>
      <c r="E31" s="9" t="s">
        <v>69</v>
      </c>
      <c r="F31" s="9" t="s">
        <v>65</v>
      </c>
      <c r="G31" s="60" t="s">
        <v>342</v>
      </c>
      <c r="H31" s="34">
        <v>0</v>
      </c>
      <c r="I31" s="34">
        <v>10000</v>
      </c>
      <c r="J31" s="1" t="s">
        <v>340</v>
      </c>
      <c r="K31" s="28" t="s">
        <v>74</v>
      </c>
      <c r="L31" t="s">
        <v>341</v>
      </c>
    </row>
    <row r="32" spans="1:12" x14ac:dyDescent="0.25">
      <c r="A32">
        <v>2</v>
      </c>
      <c r="B32" s="12" t="s">
        <v>73</v>
      </c>
      <c r="C32" s="9"/>
      <c r="D32" s="9" t="s">
        <v>68</v>
      </c>
      <c r="E32" s="9" t="s">
        <v>69</v>
      </c>
      <c r="F32" s="9" t="s">
        <v>65</v>
      </c>
      <c r="G32" s="61" t="s">
        <v>342</v>
      </c>
      <c r="H32" s="34">
        <v>10000</v>
      </c>
      <c r="I32" s="34">
        <v>0</v>
      </c>
      <c r="J32" s="61"/>
      <c r="K32" s="28" t="s">
        <v>74</v>
      </c>
    </row>
    <row r="33" spans="1:12" x14ac:dyDescent="0.25">
      <c r="A33">
        <v>1</v>
      </c>
      <c r="B33" s="13" t="s">
        <v>75</v>
      </c>
      <c r="C33" s="8"/>
      <c r="D33" s="8" t="s">
        <v>68</v>
      </c>
      <c r="E33" s="8" t="s">
        <v>69</v>
      </c>
      <c r="F33" s="8" t="s">
        <v>66</v>
      </c>
      <c r="G33" s="8" t="s">
        <v>64</v>
      </c>
      <c r="H33" s="87">
        <v>10000</v>
      </c>
      <c r="I33" s="87">
        <v>10000</v>
      </c>
      <c r="J33" s="2"/>
      <c r="K33" s="27" t="s">
        <v>76</v>
      </c>
    </row>
    <row r="34" spans="1:12" x14ac:dyDescent="0.25">
      <c r="A34">
        <v>1</v>
      </c>
      <c r="B34" s="12" t="s">
        <v>72</v>
      </c>
      <c r="C34" s="9"/>
      <c r="D34" s="9" t="s">
        <v>22</v>
      </c>
      <c r="E34" s="9" t="s">
        <v>69</v>
      </c>
      <c r="F34" s="9" t="s">
        <v>78</v>
      </c>
      <c r="G34" s="9" t="s">
        <v>77</v>
      </c>
      <c r="H34" s="34">
        <v>0</v>
      </c>
      <c r="I34" s="34">
        <v>20000</v>
      </c>
      <c r="J34" s="1"/>
      <c r="K34" s="28" t="s">
        <v>302</v>
      </c>
      <c r="L34" t="s">
        <v>384</v>
      </c>
    </row>
    <row r="35" spans="1:12" x14ac:dyDescent="0.25">
      <c r="A35">
        <v>2</v>
      </c>
      <c r="B35" s="12" t="s">
        <v>72</v>
      </c>
      <c r="C35" s="9"/>
      <c r="D35" s="9" t="s">
        <v>22</v>
      </c>
      <c r="E35" s="9" t="s">
        <v>69</v>
      </c>
      <c r="F35" s="9" t="s">
        <v>78</v>
      </c>
      <c r="G35" s="9" t="s">
        <v>77</v>
      </c>
      <c r="H35" s="34">
        <v>20000</v>
      </c>
      <c r="I35" s="34">
        <v>0</v>
      </c>
      <c r="J35" s="1"/>
      <c r="K35" s="28" t="s">
        <v>304</v>
      </c>
    </row>
    <row r="36" spans="1:12" x14ac:dyDescent="0.25">
      <c r="A36">
        <v>3</v>
      </c>
      <c r="B36" s="12" t="s">
        <v>72</v>
      </c>
      <c r="C36" s="9"/>
      <c r="D36" s="9" t="s">
        <v>22</v>
      </c>
      <c r="E36" s="9" t="s">
        <v>69</v>
      </c>
      <c r="F36" s="9" t="s">
        <v>78</v>
      </c>
      <c r="G36" s="9" t="s">
        <v>77</v>
      </c>
      <c r="H36" s="34">
        <v>0</v>
      </c>
      <c r="I36" s="34">
        <v>60000</v>
      </c>
      <c r="J36" s="1"/>
      <c r="K36" s="28" t="s">
        <v>301</v>
      </c>
    </row>
    <row r="37" spans="1:12" ht="16.5" thickBot="1" x14ac:dyDescent="0.3">
      <c r="A37">
        <v>4</v>
      </c>
      <c r="B37" s="12" t="s">
        <v>72</v>
      </c>
      <c r="C37" s="9"/>
      <c r="D37" s="9" t="s">
        <v>22</v>
      </c>
      <c r="E37" s="9" t="s">
        <v>69</v>
      </c>
      <c r="F37" s="9" t="s">
        <v>78</v>
      </c>
      <c r="G37" s="9" t="s">
        <v>77</v>
      </c>
      <c r="H37" s="34">
        <v>60000</v>
      </c>
      <c r="I37" s="34">
        <v>0</v>
      </c>
      <c r="J37" s="1"/>
      <c r="K37" s="28" t="s">
        <v>303</v>
      </c>
      <c r="L37" t="s">
        <v>363</v>
      </c>
    </row>
    <row r="38" spans="1:12" ht="16.5" thickBot="1" x14ac:dyDescent="0.3">
      <c r="A38">
        <v>5</v>
      </c>
      <c r="B38" s="12" t="s">
        <v>72</v>
      </c>
      <c r="C38" s="9"/>
      <c r="D38" s="9" t="s">
        <v>22</v>
      </c>
      <c r="E38" s="9" t="s">
        <v>69</v>
      </c>
      <c r="F38" s="9" t="s">
        <v>78</v>
      </c>
      <c r="G38" s="9" t="s">
        <v>77</v>
      </c>
      <c r="H38" s="34">
        <v>10000</v>
      </c>
      <c r="I38" s="34">
        <v>0</v>
      </c>
      <c r="J38" s="1"/>
      <c r="K38" s="55" t="s">
        <v>305</v>
      </c>
    </row>
    <row r="39" spans="1:12" ht="16.5" thickBot="1" x14ac:dyDescent="0.3">
      <c r="A39">
        <v>6</v>
      </c>
      <c r="B39" s="12" t="s">
        <v>72</v>
      </c>
      <c r="C39" s="9"/>
      <c r="D39" s="9" t="s">
        <v>22</v>
      </c>
      <c r="E39" s="9" t="s">
        <v>69</v>
      </c>
      <c r="F39" s="9" t="s">
        <v>78</v>
      </c>
      <c r="G39" s="9" t="s">
        <v>77</v>
      </c>
      <c r="H39" s="34">
        <v>0</v>
      </c>
      <c r="I39" s="34">
        <v>10000</v>
      </c>
      <c r="J39" s="1"/>
      <c r="K39" s="55" t="s">
        <v>306</v>
      </c>
      <c r="L39" t="s">
        <v>358</v>
      </c>
    </row>
    <row r="40" spans="1:12" x14ac:dyDescent="0.25">
      <c r="A40">
        <v>1</v>
      </c>
      <c r="B40" s="13" t="s">
        <v>79</v>
      </c>
      <c r="C40" s="8"/>
      <c r="D40" s="8" t="s">
        <v>68</v>
      </c>
      <c r="E40" s="8" t="s">
        <v>69</v>
      </c>
      <c r="F40" s="8" t="s">
        <v>80</v>
      </c>
      <c r="G40" s="8" t="s">
        <v>81</v>
      </c>
      <c r="H40" s="87">
        <v>15000</v>
      </c>
      <c r="I40" s="87">
        <v>26</v>
      </c>
      <c r="J40" s="2"/>
      <c r="K40" s="27" t="s">
        <v>144</v>
      </c>
    </row>
    <row r="41" spans="1:12" x14ac:dyDescent="0.25">
      <c r="A41">
        <v>2</v>
      </c>
      <c r="B41" s="13" t="s">
        <v>79</v>
      </c>
      <c r="C41" s="8"/>
      <c r="D41" s="8" t="s">
        <v>68</v>
      </c>
      <c r="E41" s="8" t="s">
        <v>69</v>
      </c>
      <c r="F41" s="8" t="s">
        <v>80</v>
      </c>
      <c r="G41" s="8" t="s">
        <v>81</v>
      </c>
      <c r="H41" s="36">
        <v>0</v>
      </c>
      <c r="I41" s="36">
        <v>15000</v>
      </c>
      <c r="J41" s="2"/>
      <c r="K41" s="27" t="s">
        <v>145</v>
      </c>
      <c r="L41" s="56">
        <v>45169</v>
      </c>
    </row>
    <row r="42" spans="1:12" x14ac:dyDescent="0.25">
      <c r="A42">
        <v>3</v>
      </c>
      <c r="B42" s="13" t="s">
        <v>79</v>
      </c>
      <c r="C42" s="8"/>
      <c r="D42" s="8" t="s">
        <v>68</v>
      </c>
      <c r="E42" s="8" t="s">
        <v>69</v>
      </c>
      <c r="F42" s="8" t="s">
        <v>80</v>
      </c>
      <c r="G42" s="8" t="s">
        <v>81</v>
      </c>
      <c r="H42" s="36">
        <v>0</v>
      </c>
      <c r="I42" s="36">
        <v>14974</v>
      </c>
      <c r="J42" s="2"/>
      <c r="K42" s="27" t="s">
        <v>274</v>
      </c>
      <c r="L42" s="56">
        <v>44965</v>
      </c>
    </row>
    <row r="43" spans="1:12" x14ac:dyDescent="0.25">
      <c r="A43">
        <v>4</v>
      </c>
      <c r="B43" s="13" t="s">
        <v>79</v>
      </c>
      <c r="C43" s="8"/>
      <c r="D43" s="8" t="s">
        <v>68</v>
      </c>
      <c r="E43" s="8" t="s">
        <v>69</v>
      </c>
      <c r="F43" s="8" t="s">
        <v>80</v>
      </c>
      <c r="G43" s="8" t="s">
        <v>81</v>
      </c>
      <c r="H43" s="36">
        <v>15000</v>
      </c>
      <c r="I43" s="36">
        <v>0</v>
      </c>
      <c r="J43" s="2"/>
      <c r="K43" s="27" t="s">
        <v>146</v>
      </c>
    </row>
    <row r="44" spans="1:12" x14ac:dyDescent="0.25">
      <c r="A44">
        <v>1</v>
      </c>
      <c r="B44" s="5" t="s">
        <v>82</v>
      </c>
      <c r="C44" s="9" t="s">
        <v>149</v>
      </c>
      <c r="D44" s="1" t="s">
        <v>68</v>
      </c>
      <c r="E44" s="1" t="s">
        <v>57</v>
      </c>
      <c r="F44" s="1" t="s">
        <v>88</v>
      </c>
      <c r="G44" s="1" t="s">
        <v>89</v>
      </c>
      <c r="H44" s="35">
        <v>0</v>
      </c>
      <c r="I44" s="35">
        <v>20000</v>
      </c>
      <c r="J44" s="1"/>
      <c r="K44" s="28" t="s">
        <v>197</v>
      </c>
      <c r="L44" t="s">
        <v>373</v>
      </c>
    </row>
    <row r="45" spans="1:12" x14ac:dyDescent="0.25">
      <c r="A45">
        <v>2</v>
      </c>
      <c r="B45" s="5" t="s">
        <v>82</v>
      </c>
      <c r="C45" s="9" t="s">
        <v>149</v>
      </c>
      <c r="D45" s="1" t="s">
        <v>297</v>
      </c>
      <c r="E45" s="1" t="s">
        <v>57</v>
      </c>
      <c r="F45" s="1" t="s">
        <v>298</v>
      </c>
      <c r="G45" s="1" t="s">
        <v>283</v>
      </c>
      <c r="H45" s="35">
        <v>15000</v>
      </c>
      <c r="I45" s="35">
        <v>10000</v>
      </c>
      <c r="J45" s="1"/>
      <c r="K45" s="28" t="s">
        <v>300</v>
      </c>
    </row>
    <row r="46" spans="1:12" x14ac:dyDescent="0.25">
      <c r="A46">
        <v>2</v>
      </c>
      <c r="B46" s="5" t="s">
        <v>82</v>
      </c>
      <c r="C46" s="9" t="s">
        <v>149</v>
      </c>
      <c r="D46" s="1" t="s">
        <v>297</v>
      </c>
      <c r="E46" s="1" t="s">
        <v>57</v>
      </c>
      <c r="F46" s="1" t="s">
        <v>298</v>
      </c>
      <c r="G46" s="1" t="s">
        <v>299</v>
      </c>
      <c r="H46" s="35">
        <v>0</v>
      </c>
      <c r="I46" s="35">
        <v>15000</v>
      </c>
      <c r="J46" s="1" t="s">
        <v>325</v>
      </c>
      <c r="K46" s="28" t="s">
        <v>300</v>
      </c>
      <c r="L46" s="18" t="s">
        <v>326</v>
      </c>
    </row>
    <row r="47" spans="1:12" x14ac:dyDescent="0.25">
      <c r="A47">
        <v>2</v>
      </c>
      <c r="B47" s="5" t="s">
        <v>82</v>
      </c>
      <c r="C47" s="9" t="s">
        <v>149</v>
      </c>
      <c r="D47" s="1" t="s">
        <v>68</v>
      </c>
      <c r="E47" s="1" t="s">
        <v>53</v>
      </c>
      <c r="F47" s="1" t="s">
        <v>275</v>
      </c>
      <c r="G47" s="1" t="s">
        <v>90</v>
      </c>
      <c r="H47" s="86">
        <v>7000</v>
      </c>
      <c r="I47" s="35">
        <v>0</v>
      </c>
      <c r="J47" s="1"/>
      <c r="K47" s="28" t="s">
        <v>205</v>
      </c>
    </row>
    <row r="48" spans="1:12" x14ac:dyDescent="0.25">
      <c r="A48">
        <v>3</v>
      </c>
      <c r="B48" s="5" t="s">
        <v>82</v>
      </c>
      <c r="C48" s="9" t="s">
        <v>149</v>
      </c>
      <c r="D48" s="1" t="s">
        <v>68</v>
      </c>
      <c r="E48" s="1" t="s">
        <v>53</v>
      </c>
      <c r="F48" s="1" t="s">
        <v>275</v>
      </c>
      <c r="G48" s="1" t="s">
        <v>90</v>
      </c>
      <c r="H48" s="86">
        <v>5270</v>
      </c>
      <c r="I48" s="35">
        <v>0</v>
      </c>
      <c r="J48" s="1"/>
      <c r="K48" s="28" t="s">
        <v>91</v>
      </c>
    </row>
    <row r="49" spans="1:13" x14ac:dyDescent="0.25">
      <c r="A49">
        <v>4</v>
      </c>
      <c r="B49" s="5" t="s">
        <v>82</v>
      </c>
      <c r="C49" s="9" t="s">
        <v>149</v>
      </c>
      <c r="D49" s="1" t="s">
        <v>22</v>
      </c>
      <c r="E49" s="1" t="s">
        <v>53</v>
      </c>
      <c r="F49" s="1" t="s">
        <v>166</v>
      </c>
      <c r="G49" s="9" t="s">
        <v>333</v>
      </c>
      <c r="H49" s="35">
        <v>5730</v>
      </c>
      <c r="I49" s="35">
        <v>0</v>
      </c>
      <c r="J49" s="1"/>
      <c r="K49" s="28" t="s">
        <v>221</v>
      </c>
      <c r="L49" s="56">
        <v>45231</v>
      </c>
    </row>
    <row r="50" spans="1:13" x14ac:dyDescent="0.25">
      <c r="A50">
        <v>5</v>
      </c>
      <c r="B50" s="5" t="s">
        <v>82</v>
      </c>
      <c r="C50" s="9" t="s">
        <v>149</v>
      </c>
      <c r="D50" s="1" t="s">
        <v>22</v>
      </c>
      <c r="E50" s="1" t="s">
        <v>53</v>
      </c>
      <c r="F50" s="1" t="s">
        <v>223</v>
      </c>
      <c r="G50" s="9" t="s">
        <v>224</v>
      </c>
      <c r="H50" s="86">
        <v>6000</v>
      </c>
      <c r="I50" s="35">
        <v>0</v>
      </c>
      <c r="J50" s="1"/>
      <c r="K50" s="28" t="s">
        <v>225</v>
      </c>
    </row>
    <row r="51" spans="1:13" x14ac:dyDescent="0.25">
      <c r="A51">
        <v>6</v>
      </c>
      <c r="B51" s="5" t="s">
        <v>82</v>
      </c>
      <c r="C51" s="9" t="s">
        <v>149</v>
      </c>
      <c r="D51" s="1" t="s">
        <v>22</v>
      </c>
      <c r="E51" s="1" t="s">
        <v>53</v>
      </c>
      <c r="F51" s="1" t="s">
        <v>20</v>
      </c>
      <c r="G51" s="1" t="s">
        <v>59</v>
      </c>
      <c r="H51" s="35">
        <v>0</v>
      </c>
      <c r="I51" s="86">
        <v>5000</v>
      </c>
      <c r="J51" s="1"/>
      <c r="K51" s="28" t="s">
        <v>92</v>
      </c>
    </row>
    <row r="52" spans="1:13" x14ac:dyDescent="0.25">
      <c r="A52">
        <v>7</v>
      </c>
      <c r="B52" s="5" t="s">
        <v>82</v>
      </c>
      <c r="C52" s="9" t="s">
        <v>149</v>
      </c>
      <c r="D52" s="1" t="s">
        <v>22</v>
      </c>
      <c r="E52" s="1" t="s">
        <v>53</v>
      </c>
      <c r="F52" s="1" t="s">
        <v>46</v>
      </c>
      <c r="G52" s="1" t="s">
        <v>167</v>
      </c>
      <c r="H52" s="35">
        <v>0</v>
      </c>
      <c r="I52" s="35">
        <v>0</v>
      </c>
      <c r="J52" s="1" t="s">
        <v>325</v>
      </c>
      <c r="K52" s="28" t="s">
        <v>93</v>
      </c>
      <c r="M52" t="s">
        <v>343</v>
      </c>
    </row>
    <row r="53" spans="1:13" x14ac:dyDescent="0.25">
      <c r="A53">
        <v>9</v>
      </c>
      <c r="B53" s="5" t="s">
        <v>82</v>
      </c>
      <c r="C53" s="9" t="s">
        <v>149</v>
      </c>
      <c r="D53" s="1" t="s">
        <v>22</v>
      </c>
      <c r="E53" s="1" t="s">
        <v>53</v>
      </c>
      <c r="F53" s="1" t="s">
        <v>46</v>
      </c>
      <c r="G53" s="1" t="s">
        <v>445</v>
      </c>
      <c r="H53" s="35">
        <v>16000</v>
      </c>
      <c r="I53" s="35">
        <v>10000</v>
      </c>
      <c r="J53" s="1" t="s">
        <v>449</v>
      </c>
      <c r="K53" s="28" t="s">
        <v>94</v>
      </c>
      <c r="L53" t="s">
        <v>446</v>
      </c>
    </row>
    <row r="54" spans="1:13" x14ac:dyDescent="0.25">
      <c r="A54">
        <v>10</v>
      </c>
      <c r="B54" s="5" t="s">
        <v>82</v>
      </c>
      <c r="C54" s="9" t="s">
        <v>149</v>
      </c>
      <c r="D54" s="1" t="s">
        <v>22</v>
      </c>
      <c r="E54" s="1" t="s">
        <v>53</v>
      </c>
      <c r="F54" s="1" t="s">
        <v>46</v>
      </c>
      <c r="G54" s="1" t="s">
        <v>445</v>
      </c>
      <c r="H54" s="35">
        <v>10000</v>
      </c>
      <c r="I54" s="35">
        <v>20000</v>
      </c>
      <c r="J54" s="1" t="s">
        <v>449</v>
      </c>
      <c r="K54" s="28" t="s">
        <v>95</v>
      </c>
      <c r="L54" t="s">
        <v>447</v>
      </c>
    </row>
    <row r="55" spans="1:13" x14ac:dyDescent="0.25">
      <c r="A55">
        <v>11</v>
      </c>
      <c r="B55" s="5" t="s">
        <v>82</v>
      </c>
      <c r="C55" s="9" t="s">
        <v>149</v>
      </c>
      <c r="D55" s="1" t="s">
        <v>255</v>
      </c>
      <c r="E55" s="1" t="s">
        <v>256</v>
      </c>
      <c r="F55" s="1" t="s">
        <v>257</v>
      </c>
      <c r="G55" s="9" t="s">
        <v>162</v>
      </c>
      <c r="H55" s="35">
        <v>10000</v>
      </c>
      <c r="I55" s="35">
        <v>10000</v>
      </c>
      <c r="J55" s="1" t="s">
        <v>325</v>
      </c>
      <c r="K55" s="25" t="s">
        <v>258</v>
      </c>
      <c r="L55" s="56">
        <v>45037</v>
      </c>
    </row>
    <row r="56" spans="1:13" x14ac:dyDescent="0.25">
      <c r="A56">
        <v>12</v>
      </c>
      <c r="B56" s="12" t="s">
        <v>82</v>
      </c>
      <c r="C56" s="9" t="s">
        <v>83</v>
      </c>
      <c r="D56" s="9" t="s">
        <v>22</v>
      </c>
      <c r="E56" s="9" t="s">
        <v>69</v>
      </c>
      <c r="F56" s="9" t="s">
        <v>84</v>
      </c>
      <c r="G56" s="9" t="s">
        <v>86</v>
      </c>
      <c r="H56" s="34">
        <v>4750</v>
      </c>
      <c r="I56" s="34">
        <v>20000</v>
      </c>
      <c r="J56" s="1" t="s">
        <v>325</v>
      </c>
      <c r="K56" s="28" t="s">
        <v>83</v>
      </c>
      <c r="L56" t="s">
        <v>339</v>
      </c>
    </row>
    <row r="57" spans="1:13" x14ac:dyDescent="0.25">
      <c r="A57">
        <v>13</v>
      </c>
      <c r="B57" s="12" t="s">
        <v>82</v>
      </c>
      <c r="C57" s="9" t="s">
        <v>83</v>
      </c>
      <c r="D57" s="9" t="s">
        <v>22</v>
      </c>
      <c r="E57" s="9" t="s">
        <v>69</v>
      </c>
      <c r="F57" s="9" t="s">
        <v>84</v>
      </c>
      <c r="G57" s="9" t="s">
        <v>86</v>
      </c>
      <c r="H57" s="34">
        <v>25250</v>
      </c>
      <c r="I57" s="34">
        <v>10000</v>
      </c>
      <c r="J57" s="1" t="s">
        <v>351</v>
      </c>
      <c r="K57" s="28" t="s">
        <v>83</v>
      </c>
    </row>
    <row r="58" spans="1:13" x14ac:dyDescent="0.25">
      <c r="A58">
        <v>14</v>
      </c>
      <c r="B58" s="5" t="s">
        <v>82</v>
      </c>
      <c r="C58" s="6" t="s">
        <v>156</v>
      </c>
      <c r="D58" s="9" t="s">
        <v>22</v>
      </c>
      <c r="E58" s="9" t="s">
        <v>69</v>
      </c>
      <c r="F58" s="9" t="s">
        <v>84</v>
      </c>
      <c r="G58" s="9" t="s">
        <v>86</v>
      </c>
      <c r="H58" s="37">
        <v>27725</v>
      </c>
      <c r="I58" s="37">
        <v>68</v>
      </c>
      <c r="J58" s="1"/>
      <c r="K58" s="29" t="s">
        <v>158</v>
      </c>
    </row>
    <row r="59" spans="1:13" x14ac:dyDescent="0.25">
      <c r="B59" s="5"/>
      <c r="C59" s="6" t="s">
        <v>156</v>
      </c>
      <c r="D59" s="9" t="s">
        <v>22</v>
      </c>
      <c r="E59" s="9" t="s">
        <v>69</v>
      </c>
      <c r="F59" s="9" t="s">
        <v>84</v>
      </c>
      <c r="G59" s="9" t="s">
        <v>86</v>
      </c>
      <c r="H59" s="37">
        <v>12275</v>
      </c>
      <c r="I59" s="37">
        <v>32432</v>
      </c>
      <c r="J59" s="1" t="s">
        <v>349</v>
      </c>
      <c r="K59" s="58" t="s">
        <v>344</v>
      </c>
      <c r="L59" t="s">
        <v>338</v>
      </c>
    </row>
    <row r="60" spans="1:13" x14ac:dyDescent="0.25">
      <c r="A60">
        <v>1</v>
      </c>
      <c r="B60" s="21" t="s">
        <v>179</v>
      </c>
      <c r="C60" s="8" t="s">
        <v>180</v>
      </c>
      <c r="D60" s="2" t="s">
        <v>68</v>
      </c>
      <c r="E60" s="2" t="s">
        <v>53</v>
      </c>
      <c r="F60" s="2" t="s">
        <v>104</v>
      </c>
      <c r="G60" s="8" t="s">
        <v>168</v>
      </c>
      <c r="H60" s="38">
        <v>5000</v>
      </c>
      <c r="I60" s="38">
        <v>0</v>
      </c>
      <c r="J60" s="2" t="s">
        <v>346</v>
      </c>
      <c r="K60" s="30" t="s">
        <v>336</v>
      </c>
      <c r="L60" t="s">
        <v>322</v>
      </c>
    </row>
    <row r="61" spans="1:13" x14ac:dyDescent="0.25">
      <c r="A61">
        <v>2</v>
      </c>
      <c r="B61" s="21" t="s">
        <v>179</v>
      </c>
      <c r="C61" s="8" t="s">
        <v>180</v>
      </c>
      <c r="D61" s="2" t="s">
        <v>68</v>
      </c>
      <c r="E61" s="2" t="s">
        <v>53</v>
      </c>
      <c r="F61" s="2" t="s">
        <v>104</v>
      </c>
      <c r="G61" s="8" t="s">
        <v>168</v>
      </c>
      <c r="H61" s="38">
        <v>5000</v>
      </c>
      <c r="I61" s="38">
        <v>0</v>
      </c>
      <c r="J61" s="2" t="s">
        <v>350</v>
      </c>
      <c r="K61" s="30" t="s">
        <v>337</v>
      </c>
      <c r="L61" t="s">
        <v>323</v>
      </c>
    </row>
    <row r="62" spans="1:13" x14ac:dyDescent="0.25">
      <c r="A62">
        <v>4</v>
      </c>
      <c r="B62" s="21" t="s">
        <v>179</v>
      </c>
      <c r="C62" s="8" t="s">
        <v>180</v>
      </c>
      <c r="D62" s="2" t="s">
        <v>184</v>
      </c>
      <c r="E62" s="2" t="s">
        <v>172</v>
      </c>
      <c r="F62" s="2" t="s">
        <v>185</v>
      </c>
      <c r="G62" s="8" t="s">
        <v>186</v>
      </c>
      <c r="H62" s="88">
        <v>11000</v>
      </c>
      <c r="I62" s="38">
        <v>2000</v>
      </c>
      <c r="J62" s="2" t="s">
        <v>351</v>
      </c>
      <c r="K62" s="30" t="s">
        <v>187</v>
      </c>
    </row>
    <row r="63" spans="1:13" x14ac:dyDescent="0.25">
      <c r="A63">
        <v>5</v>
      </c>
      <c r="B63" s="21" t="s">
        <v>179</v>
      </c>
      <c r="C63" s="8" t="s">
        <v>180</v>
      </c>
      <c r="D63" s="2" t="s">
        <v>184</v>
      </c>
      <c r="E63" s="2" t="s">
        <v>172</v>
      </c>
      <c r="F63" s="2" t="s">
        <v>189</v>
      </c>
      <c r="G63" s="8" t="s">
        <v>190</v>
      </c>
      <c r="H63" s="88"/>
      <c r="I63" s="88"/>
      <c r="J63" s="2" t="s">
        <v>351</v>
      </c>
      <c r="K63" s="30" t="s">
        <v>192</v>
      </c>
    </row>
    <row r="64" spans="1:13" x14ac:dyDescent="0.25">
      <c r="A64">
        <v>6</v>
      </c>
      <c r="B64" s="21" t="s">
        <v>179</v>
      </c>
      <c r="C64" s="8" t="s">
        <v>180</v>
      </c>
      <c r="D64" s="2" t="s">
        <v>255</v>
      </c>
      <c r="E64" s="2" t="s">
        <v>256</v>
      </c>
      <c r="F64" s="2" t="s">
        <v>257</v>
      </c>
      <c r="G64" s="8" t="s">
        <v>162</v>
      </c>
      <c r="H64" s="38">
        <v>10000</v>
      </c>
      <c r="I64" s="38">
        <v>10000</v>
      </c>
      <c r="J64" s="2" t="s">
        <v>351</v>
      </c>
      <c r="K64" s="30" t="s">
        <v>352</v>
      </c>
      <c r="L64" t="s">
        <v>361</v>
      </c>
    </row>
    <row r="65" spans="1:13" x14ac:dyDescent="0.25">
      <c r="A65">
        <v>7</v>
      </c>
      <c r="B65" s="14" t="s">
        <v>96</v>
      </c>
      <c r="C65" s="8" t="s">
        <v>151</v>
      </c>
      <c r="D65" s="2" t="s">
        <v>22</v>
      </c>
      <c r="E65" s="2" t="s">
        <v>57</v>
      </c>
      <c r="F65" s="2" t="s">
        <v>97</v>
      </c>
      <c r="G65" s="2" t="s">
        <v>148</v>
      </c>
      <c r="H65" s="38">
        <v>0</v>
      </c>
      <c r="I65" s="38">
        <v>4000</v>
      </c>
      <c r="J65" s="2" t="s">
        <v>351</v>
      </c>
      <c r="K65" s="27" t="s">
        <v>98</v>
      </c>
      <c r="L65" s="56">
        <v>45212</v>
      </c>
      <c r="M65" t="s">
        <v>357</v>
      </c>
    </row>
    <row r="66" spans="1:13" x14ac:dyDescent="0.25">
      <c r="A66">
        <v>8</v>
      </c>
      <c r="B66" s="14" t="s">
        <v>96</v>
      </c>
      <c r="C66" s="8" t="s">
        <v>151</v>
      </c>
      <c r="D66" s="2" t="s">
        <v>22</v>
      </c>
      <c r="E66" s="2" t="s">
        <v>57</v>
      </c>
      <c r="F66" s="2" t="s">
        <v>97</v>
      </c>
      <c r="G66" s="2" t="s">
        <v>148</v>
      </c>
      <c r="H66" s="38">
        <v>4000</v>
      </c>
      <c r="I66" s="38">
        <v>0</v>
      </c>
      <c r="J66" s="2" t="s">
        <v>346</v>
      </c>
      <c r="K66" s="27" t="s">
        <v>99</v>
      </c>
      <c r="L66" s="56">
        <v>45049</v>
      </c>
    </row>
    <row r="67" spans="1:13" x14ac:dyDescent="0.25">
      <c r="A67">
        <v>9</v>
      </c>
      <c r="B67" s="14" t="s">
        <v>96</v>
      </c>
      <c r="C67" s="8" t="s">
        <v>151</v>
      </c>
      <c r="D67" s="2" t="s">
        <v>22</v>
      </c>
      <c r="E67" s="2" t="s">
        <v>57</v>
      </c>
      <c r="F67" s="2" t="s">
        <v>97</v>
      </c>
      <c r="G67" s="2" t="s">
        <v>148</v>
      </c>
      <c r="H67" s="38">
        <v>0</v>
      </c>
      <c r="I67" s="38">
        <v>4000</v>
      </c>
      <c r="J67" s="2" t="s">
        <v>351</v>
      </c>
      <c r="K67" s="27" t="s">
        <v>100</v>
      </c>
      <c r="L67" s="56">
        <v>45191</v>
      </c>
    </row>
    <row r="68" spans="1:13" x14ac:dyDescent="0.25">
      <c r="A68">
        <v>10</v>
      </c>
      <c r="B68" s="14" t="s">
        <v>96</v>
      </c>
      <c r="C68" s="8" t="s">
        <v>151</v>
      </c>
      <c r="D68" s="2" t="s">
        <v>22</v>
      </c>
      <c r="E68" s="2" t="s">
        <v>57</v>
      </c>
      <c r="F68" s="2" t="s">
        <v>97</v>
      </c>
      <c r="G68" s="2" t="s">
        <v>148</v>
      </c>
      <c r="H68" s="38">
        <v>0</v>
      </c>
      <c r="I68" s="38">
        <v>4000</v>
      </c>
      <c r="J68" s="2" t="s">
        <v>351</v>
      </c>
      <c r="K68" s="27" t="s">
        <v>232</v>
      </c>
      <c r="L68" s="56">
        <v>45016</v>
      </c>
    </row>
    <row r="69" spans="1:13" x14ac:dyDescent="0.25">
      <c r="A69">
        <v>11</v>
      </c>
      <c r="B69" s="14" t="s">
        <v>96</v>
      </c>
      <c r="C69" s="8" t="s">
        <v>151</v>
      </c>
      <c r="D69" s="2" t="s">
        <v>22</v>
      </c>
      <c r="E69" s="2" t="s">
        <v>57</v>
      </c>
      <c r="F69" s="2" t="s">
        <v>97</v>
      </c>
      <c r="G69" s="2" t="s">
        <v>148</v>
      </c>
      <c r="H69" s="38">
        <v>4000</v>
      </c>
      <c r="I69" s="38">
        <v>0</v>
      </c>
      <c r="J69" s="2" t="s">
        <v>346</v>
      </c>
      <c r="K69" s="27" t="s">
        <v>231</v>
      </c>
      <c r="L69" s="56">
        <v>45035</v>
      </c>
    </row>
    <row r="70" spans="1:13" x14ac:dyDescent="0.25">
      <c r="A70">
        <v>12</v>
      </c>
      <c r="B70" s="14" t="s">
        <v>96</v>
      </c>
      <c r="C70" s="8" t="s">
        <v>151</v>
      </c>
      <c r="D70" s="2" t="s">
        <v>22</v>
      </c>
      <c r="E70" s="2" t="s">
        <v>57</v>
      </c>
      <c r="F70" s="2" t="s">
        <v>97</v>
      </c>
      <c r="G70" s="2" t="s">
        <v>148</v>
      </c>
      <c r="H70" s="38">
        <v>4000</v>
      </c>
      <c r="I70" s="38">
        <v>0</v>
      </c>
      <c r="J70" s="2" t="s">
        <v>350</v>
      </c>
      <c r="K70" s="27" t="s">
        <v>233</v>
      </c>
      <c r="L70" s="56">
        <v>45205</v>
      </c>
    </row>
    <row r="71" spans="1:13" x14ac:dyDescent="0.25">
      <c r="A71">
        <v>13</v>
      </c>
      <c r="B71" s="14" t="s">
        <v>96</v>
      </c>
      <c r="C71" s="8" t="s">
        <v>151</v>
      </c>
      <c r="D71" s="2" t="s">
        <v>22</v>
      </c>
      <c r="E71" s="2" t="s">
        <v>57</v>
      </c>
      <c r="F71" s="2" t="s">
        <v>97</v>
      </c>
      <c r="G71" s="2" t="s">
        <v>148</v>
      </c>
      <c r="H71" s="38">
        <v>4000</v>
      </c>
      <c r="I71" s="38">
        <v>0</v>
      </c>
      <c r="J71" s="2" t="s">
        <v>346</v>
      </c>
      <c r="K71" s="27" t="s">
        <v>234</v>
      </c>
      <c r="L71" s="56">
        <v>45042</v>
      </c>
    </row>
    <row r="72" spans="1:13" x14ac:dyDescent="0.25">
      <c r="A72">
        <v>14</v>
      </c>
      <c r="B72" s="14" t="s">
        <v>96</v>
      </c>
      <c r="C72" s="8" t="s">
        <v>151</v>
      </c>
      <c r="D72" s="2" t="s">
        <v>22</v>
      </c>
      <c r="E72" s="2" t="s">
        <v>57</v>
      </c>
      <c r="F72" s="2" t="s">
        <v>97</v>
      </c>
      <c r="G72" s="2" t="s">
        <v>148</v>
      </c>
      <c r="H72" s="38">
        <v>4000</v>
      </c>
      <c r="I72" s="38">
        <v>0</v>
      </c>
      <c r="J72" s="2" t="s">
        <v>351</v>
      </c>
      <c r="K72" s="27" t="s">
        <v>235</v>
      </c>
      <c r="L72" s="56">
        <v>45215</v>
      </c>
      <c r="M72" t="s">
        <v>356</v>
      </c>
    </row>
    <row r="73" spans="1:13" x14ac:dyDescent="0.25">
      <c r="A73">
        <v>15</v>
      </c>
      <c r="B73" s="14" t="s">
        <v>96</v>
      </c>
      <c r="C73" s="8" t="s">
        <v>151</v>
      </c>
      <c r="D73" s="2" t="s">
        <v>22</v>
      </c>
      <c r="E73" s="2" t="s">
        <v>57</v>
      </c>
      <c r="F73" s="2" t="s">
        <v>246</v>
      </c>
      <c r="G73" s="2" t="s">
        <v>247</v>
      </c>
      <c r="H73" s="38">
        <v>0</v>
      </c>
      <c r="I73" s="38">
        <v>3000</v>
      </c>
      <c r="J73" s="2" t="s">
        <v>351</v>
      </c>
      <c r="K73" s="27" t="s">
        <v>248</v>
      </c>
      <c r="L73" s="56">
        <v>45258</v>
      </c>
    </row>
    <row r="74" spans="1:13" x14ac:dyDescent="0.25">
      <c r="A74">
        <v>16</v>
      </c>
      <c r="B74" s="14" t="s">
        <v>96</v>
      </c>
      <c r="C74" s="8" t="s">
        <v>151</v>
      </c>
      <c r="D74" s="2" t="s">
        <v>22</v>
      </c>
      <c r="E74" s="2" t="s">
        <v>57</v>
      </c>
      <c r="F74" s="2" t="s">
        <v>246</v>
      </c>
      <c r="G74" s="2" t="s">
        <v>247</v>
      </c>
      <c r="H74" s="38">
        <v>4000</v>
      </c>
      <c r="I74" s="38">
        <v>0</v>
      </c>
      <c r="J74" s="2" t="s">
        <v>351</v>
      </c>
      <c r="K74" s="27" t="s">
        <v>249</v>
      </c>
      <c r="L74" s="56">
        <v>45216</v>
      </c>
    </row>
    <row r="75" spans="1:13" x14ac:dyDescent="0.25">
      <c r="A75">
        <v>17</v>
      </c>
      <c r="B75" s="14" t="s">
        <v>96</v>
      </c>
      <c r="C75" s="8" t="s">
        <v>151</v>
      </c>
      <c r="D75" s="2" t="s">
        <v>22</v>
      </c>
      <c r="E75" s="2" t="s">
        <v>57</v>
      </c>
      <c r="F75" s="2" t="s">
        <v>246</v>
      </c>
      <c r="G75" s="2" t="s">
        <v>247</v>
      </c>
      <c r="H75" s="38">
        <v>4000</v>
      </c>
      <c r="I75" s="38">
        <v>0</v>
      </c>
      <c r="J75" s="2" t="s">
        <v>346</v>
      </c>
      <c r="K75" s="27" t="s">
        <v>250</v>
      </c>
      <c r="L75" s="56">
        <v>45083</v>
      </c>
    </row>
    <row r="76" spans="1:13" x14ac:dyDescent="0.25">
      <c r="B76" s="14" t="s">
        <v>96</v>
      </c>
      <c r="C76" s="8" t="s">
        <v>151</v>
      </c>
      <c r="D76" s="2" t="s">
        <v>22</v>
      </c>
      <c r="E76" s="2" t="s">
        <v>57</v>
      </c>
      <c r="F76" s="2" t="s">
        <v>246</v>
      </c>
      <c r="G76" s="2" t="s">
        <v>247</v>
      </c>
      <c r="H76" s="38">
        <v>4000</v>
      </c>
      <c r="I76" s="38">
        <v>0</v>
      </c>
      <c r="J76" s="2" t="s">
        <v>346</v>
      </c>
      <c r="K76" s="27" t="s">
        <v>290</v>
      </c>
      <c r="L76" s="56">
        <v>45041</v>
      </c>
    </row>
    <row r="77" spans="1:13" x14ac:dyDescent="0.25">
      <c r="B77" s="14" t="s">
        <v>96</v>
      </c>
      <c r="C77" s="8" t="s">
        <v>151</v>
      </c>
      <c r="D77" s="2" t="s">
        <v>22</v>
      </c>
      <c r="E77" s="2" t="s">
        <v>57</v>
      </c>
      <c r="F77" s="2" t="s">
        <v>246</v>
      </c>
      <c r="G77" s="2" t="s">
        <v>247</v>
      </c>
      <c r="H77" s="38">
        <v>4000</v>
      </c>
      <c r="I77" s="38">
        <v>0</v>
      </c>
      <c r="J77" s="2" t="s">
        <v>346</v>
      </c>
      <c r="K77" s="27" t="s">
        <v>291</v>
      </c>
      <c r="L77" s="56">
        <v>45072</v>
      </c>
    </row>
    <row r="78" spans="1:13" x14ac:dyDescent="0.25">
      <c r="B78" s="14" t="s">
        <v>96</v>
      </c>
      <c r="C78" s="8" t="s">
        <v>151</v>
      </c>
      <c r="D78" s="2" t="s">
        <v>22</v>
      </c>
      <c r="E78" s="2" t="s">
        <v>57</v>
      </c>
      <c r="F78" s="2" t="s">
        <v>246</v>
      </c>
      <c r="G78" s="2" t="s">
        <v>247</v>
      </c>
      <c r="H78" s="38">
        <v>4000</v>
      </c>
      <c r="I78" s="38">
        <v>0</v>
      </c>
      <c r="J78" s="2" t="s">
        <v>351</v>
      </c>
      <c r="K78" s="27" t="s">
        <v>292</v>
      </c>
      <c r="L78" s="56">
        <v>45195</v>
      </c>
    </row>
    <row r="79" spans="1:13" x14ac:dyDescent="0.25">
      <c r="A79">
        <v>1</v>
      </c>
      <c r="B79" s="12" t="s">
        <v>101</v>
      </c>
      <c r="C79" s="5" t="s">
        <v>152</v>
      </c>
      <c r="D79" s="1" t="s">
        <v>68</v>
      </c>
      <c r="E79" s="1" t="s">
        <v>53</v>
      </c>
      <c r="F79" s="1" t="s">
        <v>182</v>
      </c>
      <c r="G79" s="9" t="s">
        <v>453</v>
      </c>
      <c r="H79" s="34">
        <v>0</v>
      </c>
      <c r="I79" s="59">
        <v>4000</v>
      </c>
      <c r="J79" s="1"/>
      <c r="K79" s="25" t="s">
        <v>183</v>
      </c>
      <c r="L79" s="56">
        <v>45273</v>
      </c>
    </row>
    <row r="80" spans="1:13" x14ac:dyDescent="0.25">
      <c r="A80">
        <v>2</v>
      </c>
      <c r="B80" s="12" t="s">
        <v>101</v>
      </c>
      <c r="C80" s="5" t="s">
        <v>152</v>
      </c>
      <c r="D80" s="1" t="s">
        <v>68</v>
      </c>
      <c r="E80" s="1" t="s">
        <v>53</v>
      </c>
      <c r="F80" s="1" t="s">
        <v>198</v>
      </c>
      <c r="G80" s="9" t="s">
        <v>452</v>
      </c>
      <c r="H80" s="34">
        <v>0</v>
      </c>
      <c r="I80" s="59">
        <v>5000</v>
      </c>
      <c r="J80" s="1"/>
      <c r="K80" s="25" t="s">
        <v>200</v>
      </c>
      <c r="L80" s="56">
        <v>45266</v>
      </c>
    </row>
    <row r="81" spans="1:12" x14ac:dyDescent="0.25">
      <c r="A81">
        <v>3</v>
      </c>
      <c r="B81" s="12" t="s">
        <v>101</v>
      </c>
      <c r="C81" s="5" t="s">
        <v>152</v>
      </c>
      <c r="D81" s="1" t="s">
        <v>68</v>
      </c>
      <c r="E81" s="1" t="s">
        <v>53</v>
      </c>
      <c r="F81" s="1" t="s">
        <v>198</v>
      </c>
      <c r="G81" s="9" t="s">
        <v>452</v>
      </c>
      <c r="H81" s="59">
        <v>1500</v>
      </c>
      <c r="I81" s="34">
        <v>0</v>
      </c>
      <c r="J81" s="1"/>
      <c r="K81" s="25" t="s">
        <v>201</v>
      </c>
      <c r="L81" t="s">
        <v>456</v>
      </c>
    </row>
    <row r="82" spans="1:12" x14ac:dyDescent="0.25">
      <c r="A82">
        <v>4</v>
      </c>
      <c r="B82" s="12" t="s">
        <v>101</v>
      </c>
      <c r="C82" s="5" t="s">
        <v>152</v>
      </c>
      <c r="D82" s="1" t="s">
        <v>22</v>
      </c>
      <c r="E82" s="1" t="s">
        <v>57</v>
      </c>
      <c r="F82" s="1" t="s">
        <v>215</v>
      </c>
      <c r="G82" s="9" t="s">
        <v>216</v>
      </c>
      <c r="H82" s="95">
        <v>3000</v>
      </c>
      <c r="I82" s="34">
        <v>0</v>
      </c>
      <c r="J82" s="1" t="s">
        <v>345</v>
      </c>
      <c r="K82" s="25" t="s">
        <v>217</v>
      </c>
      <c r="L82" s="56">
        <v>45218</v>
      </c>
    </row>
    <row r="83" spans="1:12" x14ac:dyDescent="0.25">
      <c r="A83">
        <v>5</v>
      </c>
      <c r="B83" s="12" t="s">
        <v>101</v>
      </c>
      <c r="C83" s="5" t="s">
        <v>152</v>
      </c>
      <c r="D83" s="1" t="s">
        <v>22</v>
      </c>
      <c r="E83" s="1" t="s">
        <v>57</v>
      </c>
      <c r="F83" s="1" t="s">
        <v>215</v>
      </c>
      <c r="G83" s="9" t="s">
        <v>216</v>
      </c>
      <c r="H83" s="95">
        <v>2000</v>
      </c>
      <c r="I83" s="34">
        <v>0</v>
      </c>
      <c r="J83" s="1" t="s">
        <v>345</v>
      </c>
      <c r="K83" s="25" t="s">
        <v>218</v>
      </c>
      <c r="L83" s="56">
        <v>45225</v>
      </c>
    </row>
    <row r="84" spans="1:12" x14ac:dyDescent="0.25">
      <c r="A84">
        <v>6</v>
      </c>
      <c r="B84" s="12" t="s">
        <v>101</v>
      </c>
      <c r="C84" s="5" t="s">
        <v>152</v>
      </c>
      <c r="D84" s="1" t="s">
        <v>22</v>
      </c>
      <c r="E84" s="1" t="s">
        <v>57</v>
      </c>
      <c r="F84" s="1" t="s">
        <v>215</v>
      </c>
      <c r="G84" s="9" t="s">
        <v>216</v>
      </c>
      <c r="H84" s="95">
        <v>3000</v>
      </c>
      <c r="I84" s="34">
        <v>0</v>
      </c>
      <c r="J84" s="1" t="s">
        <v>345</v>
      </c>
      <c r="K84" s="25" t="s">
        <v>219</v>
      </c>
      <c r="L84" s="56">
        <v>45237</v>
      </c>
    </row>
    <row r="85" spans="1:12" x14ac:dyDescent="0.25">
      <c r="A85">
        <v>7</v>
      </c>
      <c r="B85" s="12" t="s">
        <v>101</v>
      </c>
      <c r="C85" s="5" t="s">
        <v>152</v>
      </c>
      <c r="D85" s="1" t="s">
        <v>22</v>
      </c>
      <c r="E85" s="1" t="s">
        <v>57</v>
      </c>
      <c r="F85" s="1" t="s">
        <v>215</v>
      </c>
      <c r="G85" s="9" t="s">
        <v>216</v>
      </c>
      <c r="H85" s="95">
        <v>3000</v>
      </c>
      <c r="I85" s="34">
        <v>0</v>
      </c>
      <c r="J85" s="1" t="s">
        <v>345</v>
      </c>
      <c r="K85" s="25" t="s">
        <v>220</v>
      </c>
      <c r="L85" s="56">
        <v>45253</v>
      </c>
    </row>
    <row r="86" spans="1:12" x14ac:dyDescent="0.25">
      <c r="A86">
        <v>8</v>
      </c>
      <c r="B86" s="12" t="s">
        <v>101</v>
      </c>
      <c r="C86" s="5" t="s">
        <v>152</v>
      </c>
      <c r="D86" s="1" t="s">
        <v>22</v>
      </c>
      <c r="E86" s="1" t="s">
        <v>53</v>
      </c>
      <c r="F86" s="1" t="s">
        <v>166</v>
      </c>
      <c r="G86" s="9" t="s">
        <v>333</v>
      </c>
      <c r="H86" s="90">
        <v>5000</v>
      </c>
      <c r="I86" s="34">
        <v>0</v>
      </c>
      <c r="J86" s="1" t="s">
        <v>345</v>
      </c>
      <c r="K86" s="25" t="s">
        <v>455</v>
      </c>
      <c r="L86" s="56">
        <v>45266</v>
      </c>
    </row>
    <row r="87" spans="1:12" x14ac:dyDescent="0.25">
      <c r="A87">
        <v>9</v>
      </c>
      <c r="B87" s="12" t="s">
        <v>101</v>
      </c>
      <c r="C87" s="5" t="s">
        <v>152</v>
      </c>
      <c r="D87" s="1" t="s">
        <v>22</v>
      </c>
      <c r="E87" s="1" t="s">
        <v>53</v>
      </c>
      <c r="F87" s="1" t="s">
        <v>236</v>
      </c>
      <c r="G87" s="9" t="s">
        <v>237</v>
      </c>
      <c r="H87" s="95">
        <v>3000</v>
      </c>
      <c r="I87" s="34">
        <v>0</v>
      </c>
      <c r="J87" s="1" t="s">
        <v>345</v>
      </c>
      <c r="K87" s="25" t="s">
        <v>238</v>
      </c>
      <c r="L87" s="56">
        <v>45266</v>
      </c>
    </row>
    <row r="88" spans="1:12" x14ac:dyDescent="0.25">
      <c r="A88">
        <v>10</v>
      </c>
      <c r="B88" s="12" t="s">
        <v>101</v>
      </c>
      <c r="C88" s="5" t="s">
        <v>152</v>
      </c>
      <c r="D88" s="1" t="s">
        <v>22</v>
      </c>
      <c r="E88" s="1" t="s">
        <v>53</v>
      </c>
      <c r="F88" s="1" t="s">
        <v>236</v>
      </c>
      <c r="G88" s="9" t="s">
        <v>237</v>
      </c>
      <c r="H88" s="95">
        <v>6000</v>
      </c>
      <c r="I88" s="34">
        <v>0</v>
      </c>
      <c r="J88" s="1" t="s">
        <v>345</v>
      </c>
      <c r="K88" s="25" t="s">
        <v>239</v>
      </c>
      <c r="L88" s="56">
        <v>45242</v>
      </c>
    </row>
    <row r="89" spans="1:12" x14ac:dyDescent="0.25">
      <c r="A89">
        <v>11</v>
      </c>
      <c r="B89" s="12" t="s">
        <v>101</v>
      </c>
      <c r="C89" s="5" t="s">
        <v>152</v>
      </c>
      <c r="D89" s="1" t="s">
        <v>22</v>
      </c>
      <c r="E89" s="1" t="s">
        <v>53</v>
      </c>
      <c r="F89" s="1" t="s">
        <v>236</v>
      </c>
      <c r="G89" s="9" t="s">
        <v>237</v>
      </c>
      <c r="H89" s="95">
        <v>6000</v>
      </c>
      <c r="I89" s="34">
        <v>0</v>
      </c>
      <c r="J89" s="1" t="s">
        <v>345</v>
      </c>
      <c r="K89" s="25" t="s">
        <v>240</v>
      </c>
      <c r="L89" s="56">
        <v>45245</v>
      </c>
    </row>
    <row r="90" spans="1:12" x14ac:dyDescent="0.25">
      <c r="A90">
        <v>12</v>
      </c>
      <c r="B90" s="12" t="s">
        <v>101</v>
      </c>
      <c r="C90" s="5" t="s">
        <v>152</v>
      </c>
      <c r="D90" s="1" t="s">
        <v>22</v>
      </c>
      <c r="E90" s="1" t="s">
        <v>53</v>
      </c>
      <c r="F90" s="1" t="s">
        <v>236</v>
      </c>
      <c r="G90" s="9" t="s">
        <v>237</v>
      </c>
      <c r="H90" s="95">
        <v>6000</v>
      </c>
      <c r="I90" s="34">
        <v>0</v>
      </c>
      <c r="J90" s="1" t="s">
        <v>325</v>
      </c>
      <c r="K90" s="25" t="s">
        <v>241</v>
      </c>
      <c r="L90" s="56">
        <v>45087</v>
      </c>
    </row>
    <row r="91" spans="1:12" x14ac:dyDescent="0.25">
      <c r="A91">
        <v>14</v>
      </c>
      <c r="B91" s="12" t="s">
        <v>101</v>
      </c>
      <c r="C91" s="5" t="s">
        <v>152</v>
      </c>
      <c r="D91" s="9" t="s">
        <v>22</v>
      </c>
      <c r="E91" s="9" t="s">
        <v>57</v>
      </c>
      <c r="F91" s="9" t="s">
        <v>140</v>
      </c>
      <c r="G91" s="9" t="s">
        <v>141</v>
      </c>
      <c r="H91" s="34">
        <v>0</v>
      </c>
      <c r="I91" s="34">
        <v>4000</v>
      </c>
      <c r="J91" s="1" t="s">
        <v>345</v>
      </c>
      <c r="K91" s="25" t="s">
        <v>142</v>
      </c>
      <c r="L91" s="56">
        <v>45273</v>
      </c>
    </row>
    <row r="92" spans="1:12" x14ac:dyDescent="0.25">
      <c r="A92">
        <v>15</v>
      </c>
      <c r="B92" s="12" t="s">
        <v>101</v>
      </c>
      <c r="C92" s="5" t="s">
        <v>152</v>
      </c>
      <c r="D92" s="9" t="s">
        <v>22</v>
      </c>
      <c r="E92" s="9" t="s">
        <v>57</v>
      </c>
      <c r="F92" s="9" t="s">
        <v>140</v>
      </c>
      <c r="G92" s="9" t="s">
        <v>141</v>
      </c>
      <c r="H92" s="34">
        <v>0</v>
      </c>
      <c r="I92" s="34">
        <v>4000</v>
      </c>
      <c r="J92" s="1" t="s">
        <v>345</v>
      </c>
      <c r="K92" s="25" t="s">
        <v>143</v>
      </c>
      <c r="L92" s="56">
        <v>45217</v>
      </c>
    </row>
    <row r="93" spans="1:12" x14ac:dyDescent="0.25">
      <c r="A93">
        <v>16</v>
      </c>
      <c r="B93" s="12" t="s">
        <v>101</v>
      </c>
      <c r="C93" s="5" t="s">
        <v>152</v>
      </c>
      <c r="D93" s="9" t="s">
        <v>22</v>
      </c>
      <c r="E93" s="9" t="s">
        <v>57</v>
      </c>
      <c r="F93" s="9" t="s">
        <v>140</v>
      </c>
      <c r="G93" s="9" t="s">
        <v>141</v>
      </c>
      <c r="H93" s="95">
        <v>4000</v>
      </c>
      <c r="I93" s="34">
        <v>0</v>
      </c>
      <c r="J93" s="1" t="s">
        <v>347</v>
      </c>
      <c r="K93" s="25" t="s">
        <v>242</v>
      </c>
      <c r="L93" s="56">
        <v>45010</v>
      </c>
    </row>
    <row r="94" spans="1:12" x14ac:dyDescent="0.25">
      <c r="A94">
        <v>17</v>
      </c>
      <c r="B94" s="12" t="s">
        <v>101</v>
      </c>
      <c r="C94" s="5" t="s">
        <v>152</v>
      </c>
      <c r="D94" s="9" t="s">
        <v>22</v>
      </c>
      <c r="E94" s="9" t="s">
        <v>57</v>
      </c>
      <c r="F94" s="9" t="s">
        <v>140</v>
      </c>
      <c r="G94" s="9" t="s">
        <v>141</v>
      </c>
      <c r="H94" s="34">
        <v>0</v>
      </c>
      <c r="I94" s="34">
        <v>4000</v>
      </c>
      <c r="J94" s="1" t="s">
        <v>345</v>
      </c>
      <c r="K94" s="25" t="s">
        <v>243</v>
      </c>
      <c r="L94" s="56">
        <v>45245</v>
      </c>
    </row>
    <row r="95" spans="1:12" x14ac:dyDescent="0.25">
      <c r="A95">
        <v>18</v>
      </c>
      <c r="B95" s="12" t="s">
        <v>101</v>
      </c>
      <c r="C95" s="5" t="s">
        <v>152</v>
      </c>
      <c r="D95" s="9" t="s">
        <v>22</v>
      </c>
      <c r="E95" s="9" t="s">
        <v>57</v>
      </c>
      <c r="F95" s="9" t="s">
        <v>140</v>
      </c>
      <c r="G95" s="9" t="s">
        <v>141</v>
      </c>
      <c r="H95" s="34">
        <v>0</v>
      </c>
      <c r="I95" s="34">
        <v>6000</v>
      </c>
      <c r="J95" s="1" t="s">
        <v>347</v>
      </c>
      <c r="K95" s="25" t="s">
        <v>244</v>
      </c>
      <c r="L95" s="56">
        <v>45035</v>
      </c>
    </row>
    <row r="96" spans="1:12" x14ac:dyDescent="0.25">
      <c r="A96">
        <v>19</v>
      </c>
      <c r="B96" s="12" t="s">
        <v>101</v>
      </c>
      <c r="C96" s="5" t="s">
        <v>152</v>
      </c>
      <c r="D96" s="9" t="s">
        <v>22</v>
      </c>
      <c r="E96" s="9" t="s">
        <v>57</v>
      </c>
      <c r="F96" s="9" t="s">
        <v>140</v>
      </c>
      <c r="G96" s="9" t="s">
        <v>141</v>
      </c>
      <c r="H96" s="34">
        <v>0</v>
      </c>
      <c r="I96" s="34">
        <v>4000</v>
      </c>
      <c r="J96" s="1" t="s">
        <v>347</v>
      </c>
      <c r="K96" s="25" t="s">
        <v>245</v>
      </c>
      <c r="L96" s="56">
        <v>45077</v>
      </c>
    </row>
    <row r="97" spans="1:12" x14ac:dyDescent="0.25">
      <c r="A97">
        <v>20</v>
      </c>
      <c r="B97" s="12" t="s">
        <v>101</v>
      </c>
      <c r="C97" s="5" t="s">
        <v>152</v>
      </c>
      <c r="D97" s="1" t="s">
        <v>68</v>
      </c>
      <c r="E97" s="1" t="s">
        <v>17</v>
      </c>
      <c r="F97" s="1" t="s">
        <v>13</v>
      </c>
      <c r="G97" s="9" t="s">
        <v>10</v>
      </c>
      <c r="H97" s="86">
        <v>67000</v>
      </c>
      <c r="I97" s="35">
        <v>0</v>
      </c>
      <c r="J97" s="1" t="s">
        <v>345</v>
      </c>
      <c r="K97" s="25" t="s">
        <v>102</v>
      </c>
      <c r="L97" s="56">
        <v>45280</v>
      </c>
    </row>
    <row r="98" spans="1:12" x14ac:dyDescent="0.25">
      <c r="A98">
        <v>21</v>
      </c>
      <c r="B98" s="12" t="s">
        <v>101</v>
      </c>
      <c r="C98" s="5" t="s">
        <v>152</v>
      </c>
      <c r="D98" s="9" t="s">
        <v>22</v>
      </c>
      <c r="E98" s="9" t="s">
        <v>17</v>
      </c>
      <c r="F98" s="9" t="s">
        <v>52</v>
      </c>
      <c r="G98" s="9" t="s">
        <v>86</v>
      </c>
      <c r="H98" s="65">
        <v>52000</v>
      </c>
      <c r="I98" s="86">
        <v>15000</v>
      </c>
      <c r="J98" s="1" t="s">
        <v>345</v>
      </c>
      <c r="K98" s="25" t="s">
        <v>102</v>
      </c>
      <c r="L98" s="56">
        <v>45275</v>
      </c>
    </row>
    <row r="99" spans="1:12" x14ac:dyDescent="0.25">
      <c r="A99">
        <v>23</v>
      </c>
      <c r="B99" s="12" t="s">
        <v>101</v>
      </c>
      <c r="C99" s="5" t="s">
        <v>152</v>
      </c>
      <c r="D99" s="1" t="s">
        <v>22</v>
      </c>
      <c r="E99" s="1" t="s">
        <v>57</v>
      </c>
      <c r="F99" s="1" t="s">
        <v>58</v>
      </c>
      <c r="G99" s="1" t="s">
        <v>61</v>
      </c>
      <c r="H99" s="35">
        <v>0</v>
      </c>
      <c r="I99" s="35">
        <v>4000</v>
      </c>
      <c r="J99" s="1" t="s">
        <v>436</v>
      </c>
      <c r="K99" s="28" t="s">
        <v>227</v>
      </c>
      <c r="L99" s="56">
        <v>45244</v>
      </c>
    </row>
    <row r="100" spans="1:12" x14ac:dyDescent="0.25">
      <c r="A100">
        <v>24</v>
      </c>
      <c r="B100" s="12" t="s">
        <v>101</v>
      </c>
      <c r="C100" s="5" t="s">
        <v>152</v>
      </c>
      <c r="D100" s="1" t="s">
        <v>22</v>
      </c>
      <c r="E100" s="1" t="s">
        <v>57</v>
      </c>
      <c r="F100" s="1" t="s">
        <v>58</v>
      </c>
      <c r="G100" s="1" t="s">
        <v>61</v>
      </c>
      <c r="H100" s="35">
        <v>0</v>
      </c>
      <c r="I100" s="35">
        <v>4000</v>
      </c>
      <c r="J100" s="1" t="s">
        <v>436</v>
      </c>
      <c r="K100" s="28" t="s">
        <v>229</v>
      </c>
      <c r="L100" s="56">
        <v>45251</v>
      </c>
    </row>
    <row r="101" spans="1:12" x14ac:dyDescent="0.25">
      <c r="A101">
        <v>25</v>
      </c>
      <c r="B101" s="12" t="s">
        <v>101</v>
      </c>
      <c r="C101" s="1" t="s">
        <v>103</v>
      </c>
      <c r="D101" s="9" t="s">
        <v>22</v>
      </c>
      <c r="E101" s="9" t="s">
        <v>17</v>
      </c>
      <c r="F101" s="9" t="s">
        <v>52</v>
      </c>
      <c r="G101" s="9" t="s">
        <v>86</v>
      </c>
      <c r="H101" s="95">
        <v>10000</v>
      </c>
      <c r="I101" s="34">
        <v>10000</v>
      </c>
      <c r="J101" s="1" t="s">
        <v>345</v>
      </c>
      <c r="K101" s="25" t="s">
        <v>103</v>
      </c>
      <c r="L101" s="56">
        <v>45196</v>
      </c>
    </row>
    <row r="102" spans="1:12" x14ac:dyDescent="0.25">
      <c r="A102">
        <v>26</v>
      </c>
      <c r="B102" s="5" t="s">
        <v>101</v>
      </c>
      <c r="C102" s="1" t="s">
        <v>103</v>
      </c>
      <c r="D102" s="1" t="s">
        <v>68</v>
      </c>
      <c r="E102" s="1" t="s">
        <v>17</v>
      </c>
      <c r="F102" s="1" t="s">
        <v>13</v>
      </c>
      <c r="G102" s="9" t="s">
        <v>10</v>
      </c>
      <c r="H102" s="94">
        <v>10000</v>
      </c>
      <c r="I102" s="35">
        <v>10000</v>
      </c>
      <c r="J102" s="1" t="s">
        <v>345</v>
      </c>
      <c r="K102" s="25" t="s">
        <v>103</v>
      </c>
      <c r="L102" s="56">
        <v>45211</v>
      </c>
    </row>
    <row r="103" spans="1:12" x14ac:dyDescent="0.25">
      <c r="A103">
        <v>27</v>
      </c>
      <c r="B103" s="12" t="s">
        <v>101</v>
      </c>
      <c r="C103" s="5" t="s">
        <v>155</v>
      </c>
      <c r="D103" s="9" t="s">
        <v>22</v>
      </c>
      <c r="E103" s="9" t="s">
        <v>17</v>
      </c>
      <c r="F103" s="9" t="s">
        <v>52</v>
      </c>
      <c r="G103" s="9" t="s">
        <v>86</v>
      </c>
      <c r="H103" s="95">
        <v>30000</v>
      </c>
      <c r="I103" s="34">
        <v>10000</v>
      </c>
      <c r="J103" s="1" t="s">
        <v>345</v>
      </c>
      <c r="K103" s="25" t="s">
        <v>270</v>
      </c>
      <c r="L103" s="56">
        <v>45182</v>
      </c>
    </row>
    <row r="104" spans="1:12" x14ac:dyDescent="0.25">
      <c r="A104">
        <v>28</v>
      </c>
      <c r="B104" s="12" t="s">
        <v>101</v>
      </c>
      <c r="C104" s="5" t="s">
        <v>155</v>
      </c>
      <c r="D104" s="1" t="s">
        <v>68</v>
      </c>
      <c r="E104" s="1" t="s">
        <v>17</v>
      </c>
      <c r="F104" s="1" t="s">
        <v>13</v>
      </c>
      <c r="G104" s="9" t="s">
        <v>10</v>
      </c>
      <c r="H104" s="94">
        <v>30000</v>
      </c>
      <c r="I104" s="35">
        <v>10000</v>
      </c>
      <c r="J104" s="1" t="s">
        <v>345</v>
      </c>
      <c r="K104" s="25" t="s">
        <v>270</v>
      </c>
      <c r="L104" s="56">
        <v>45183</v>
      </c>
    </row>
    <row r="105" spans="1:12" x14ac:dyDescent="0.25">
      <c r="A105">
        <v>29</v>
      </c>
      <c r="B105" s="12" t="s">
        <v>101</v>
      </c>
      <c r="C105" s="5" t="s">
        <v>310</v>
      </c>
      <c r="D105" s="9" t="s">
        <v>22</v>
      </c>
      <c r="E105" s="9" t="s">
        <v>308</v>
      </c>
      <c r="F105" s="9" t="s">
        <v>307</v>
      </c>
      <c r="G105" s="9" t="s">
        <v>86</v>
      </c>
      <c r="H105" s="96">
        <v>32000</v>
      </c>
      <c r="I105" s="92">
        <v>5360</v>
      </c>
      <c r="J105" s="1" t="s">
        <v>345</v>
      </c>
      <c r="K105" s="25" t="s">
        <v>309</v>
      </c>
      <c r="L105" s="93" t="s">
        <v>444</v>
      </c>
    </row>
    <row r="106" spans="1:12" x14ac:dyDescent="0.25">
      <c r="A106">
        <v>30</v>
      </c>
      <c r="B106" s="12" t="s">
        <v>101</v>
      </c>
      <c r="C106" s="5" t="s">
        <v>310</v>
      </c>
      <c r="D106" s="1" t="s">
        <v>68</v>
      </c>
      <c r="E106" s="1" t="s">
        <v>17</v>
      </c>
      <c r="F106" s="1" t="s">
        <v>13</v>
      </c>
      <c r="G106" s="9" t="s">
        <v>10</v>
      </c>
      <c r="H106" s="34">
        <v>0</v>
      </c>
      <c r="I106" s="34">
        <v>6640</v>
      </c>
      <c r="J106" s="1" t="s">
        <v>347</v>
      </c>
      <c r="K106" s="25" t="s">
        <v>321</v>
      </c>
      <c r="L106" s="100">
        <v>45059</v>
      </c>
    </row>
    <row r="107" spans="1:12" x14ac:dyDescent="0.25">
      <c r="A107">
        <v>1</v>
      </c>
      <c r="B107" s="13" t="s">
        <v>105</v>
      </c>
      <c r="C107" s="8" t="s">
        <v>115</v>
      </c>
      <c r="D107" s="8" t="s">
        <v>68</v>
      </c>
      <c r="E107" s="8" t="s">
        <v>69</v>
      </c>
      <c r="F107" s="8" t="s">
        <v>66</v>
      </c>
      <c r="G107" s="8" t="s">
        <v>64</v>
      </c>
      <c r="H107" s="36">
        <v>30000</v>
      </c>
      <c r="I107" s="36">
        <v>20000</v>
      </c>
      <c r="J107" s="2" t="s">
        <v>345</v>
      </c>
      <c r="K107" s="30" t="s">
        <v>116</v>
      </c>
      <c r="L107" s="93" t="s">
        <v>360</v>
      </c>
    </row>
    <row r="108" spans="1:12" x14ac:dyDescent="0.25">
      <c r="A108">
        <v>2</v>
      </c>
      <c r="B108" s="21" t="s">
        <v>177</v>
      </c>
      <c r="C108" s="8" t="s">
        <v>106</v>
      </c>
      <c r="D108" s="2" t="s">
        <v>68</v>
      </c>
      <c r="E108" s="2" t="s">
        <v>53</v>
      </c>
      <c r="F108" s="2" t="s">
        <v>104</v>
      </c>
      <c r="G108" s="8" t="s">
        <v>443</v>
      </c>
      <c r="H108" s="38">
        <v>7000</v>
      </c>
      <c r="I108" s="38">
        <v>0</v>
      </c>
      <c r="J108" s="2" t="s">
        <v>345</v>
      </c>
      <c r="K108" s="30" t="s">
        <v>178</v>
      </c>
      <c r="L108" s="56">
        <v>45229</v>
      </c>
    </row>
    <row r="109" spans="1:12" x14ac:dyDescent="0.25">
      <c r="A109">
        <v>3</v>
      </c>
      <c r="B109" s="13" t="s">
        <v>105</v>
      </c>
      <c r="C109" s="8" t="s">
        <v>106</v>
      </c>
      <c r="D109" s="8" t="s">
        <v>22</v>
      </c>
      <c r="E109" s="8" t="s">
        <v>17</v>
      </c>
      <c r="F109" s="8" t="s">
        <v>52</v>
      </c>
      <c r="G109" s="8" t="s">
        <v>86</v>
      </c>
      <c r="H109" s="36">
        <v>25000</v>
      </c>
      <c r="I109" s="36">
        <v>0</v>
      </c>
      <c r="J109" s="2" t="s">
        <v>345</v>
      </c>
      <c r="K109" s="30" t="s">
        <v>114</v>
      </c>
      <c r="L109" s="56">
        <v>45196</v>
      </c>
    </row>
    <row r="110" spans="1:12" x14ac:dyDescent="0.25">
      <c r="A110">
        <v>4</v>
      </c>
      <c r="B110" s="13" t="s">
        <v>105</v>
      </c>
      <c r="C110" s="8" t="s">
        <v>106</v>
      </c>
      <c r="D110" s="8" t="s">
        <v>68</v>
      </c>
      <c r="E110" s="8" t="s">
        <v>17</v>
      </c>
      <c r="F110" s="8" t="s">
        <v>13</v>
      </c>
      <c r="G110" s="8" t="s">
        <v>359</v>
      </c>
      <c r="H110" s="36">
        <v>25000</v>
      </c>
      <c r="I110" s="36">
        <v>0</v>
      </c>
      <c r="J110" s="2" t="s">
        <v>345</v>
      </c>
      <c r="K110" s="30" t="s">
        <v>114</v>
      </c>
      <c r="L110" s="56">
        <v>45203</v>
      </c>
    </row>
    <row r="111" spans="1:12" x14ac:dyDescent="0.25">
      <c r="A111">
        <v>5</v>
      </c>
      <c r="B111" s="13" t="s">
        <v>105</v>
      </c>
      <c r="C111" s="8" t="s">
        <v>106</v>
      </c>
      <c r="D111" s="8" t="s">
        <v>22</v>
      </c>
      <c r="E111" s="8" t="s">
        <v>17</v>
      </c>
      <c r="F111" s="8" t="s">
        <v>108</v>
      </c>
      <c r="G111" s="8" t="s">
        <v>109</v>
      </c>
      <c r="H111" s="36">
        <v>16000</v>
      </c>
      <c r="I111" s="36">
        <v>0</v>
      </c>
      <c r="J111" s="2" t="s">
        <v>345</v>
      </c>
      <c r="K111" s="30" t="s">
        <v>150</v>
      </c>
      <c r="L111" s="56">
        <v>45275</v>
      </c>
    </row>
    <row r="112" spans="1:12" x14ac:dyDescent="0.25">
      <c r="A112">
        <v>6</v>
      </c>
      <c r="B112" s="13" t="s">
        <v>105</v>
      </c>
      <c r="C112" s="8" t="s">
        <v>106</v>
      </c>
      <c r="D112" s="8" t="s">
        <v>22</v>
      </c>
      <c r="E112" s="8" t="s">
        <v>53</v>
      </c>
      <c r="F112" s="8" t="s">
        <v>46</v>
      </c>
      <c r="G112" s="8" t="s">
        <v>365</v>
      </c>
      <c r="H112" s="36">
        <v>0</v>
      </c>
      <c r="I112" s="36">
        <v>9000</v>
      </c>
      <c r="J112" s="2" t="s">
        <v>345</v>
      </c>
      <c r="K112" s="30" t="s">
        <v>107</v>
      </c>
      <c r="L112" s="56">
        <v>45212</v>
      </c>
    </row>
    <row r="113" spans="1:12" x14ac:dyDescent="0.25">
      <c r="A113">
        <v>7</v>
      </c>
      <c r="B113" s="13" t="s">
        <v>105</v>
      </c>
      <c r="C113" s="8" t="s">
        <v>106</v>
      </c>
      <c r="D113" s="8" t="s">
        <v>22</v>
      </c>
      <c r="E113" s="8" t="s">
        <v>53</v>
      </c>
      <c r="F113" s="8" t="s">
        <v>87</v>
      </c>
      <c r="G113" s="8" t="s">
        <v>45</v>
      </c>
      <c r="H113" s="36">
        <v>0</v>
      </c>
      <c r="I113" s="36">
        <v>9000</v>
      </c>
      <c r="J113" s="2" t="s">
        <v>345</v>
      </c>
      <c r="K113" s="30" t="s">
        <v>107</v>
      </c>
      <c r="L113" s="56">
        <v>45205</v>
      </c>
    </row>
    <row r="114" spans="1:12" x14ac:dyDescent="0.25">
      <c r="A114">
        <v>8</v>
      </c>
      <c r="B114" s="13" t="s">
        <v>105</v>
      </c>
      <c r="C114" s="8" t="s">
        <v>106</v>
      </c>
      <c r="D114" s="8" t="s">
        <v>68</v>
      </c>
      <c r="E114" s="8" t="s">
        <v>53</v>
      </c>
      <c r="F114" s="8" t="s">
        <v>41</v>
      </c>
      <c r="G114" s="8" t="s">
        <v>165</v>
      </c>
      <c r="H114" s="36">
        <v>0</v>
      </c>
      <c r="I114" s="36">
        <v>6000</v>
      </c>
      <c r="J114" s="2" t="s">
        <v>345</v>
      </c>
      <c r="K114" s="30" t="s">
        <v>107</v>
      </c>
      <c r="L114" s="56">
        <v>45212</v>
      </c>
    </row>
    <row r="115" spans="1:12" x14ac:dyDescent="0.25">
      <c r="A115">
        <v>9</v>
      </c>
      <c r="B115" s="13" t="s">
        <v>105</v>
      </c>
      <c r="C115" s="8" t="s">
        <v>106</v>
      </c>
      <c r="D115" s="8" t="s">
        <v>68</v>
      </c>
      <c r="E115" s="8" t="s">
        <v>53</v>
      </c>
      <c r="F115" s="8" t="s">
        <v>110</v>
      </c>
      <c r="G115" s="8" t="s">
        <v>371</v>
      </c>
      <c r="H115" s="36">
        <v>0</v>
      </c>
      <c r="I115" s="36">
        <v>7000</v>
      </c>
      <c r="J115" s="2" t="s">
        <v>345</v>
      </c>
      <c r="K115" s="30" t="s">
        <v>107</v>
      </c>
      <c r="L115" s="56">
        <v>45217</v>
      </c>
    </row>
    <row r="116" spans="1:12" x14ac:dyDescent="0.25">
      <c r="A116">
        <v>10</v>
      </c>
      <c r="B116" s="13" t="s">
        <v>105</v>
      </c>
      <c r="C116" s="8" t="s">
        <v>106</v>
      </c>
      <c r="D116" s="8" t="s">
        <v>68</v>
      </c>
      <c r="E116" s="8" t="s">
        <v>53</v>
      </c>
      <c r="F116" s="8" t="s">
        <v>111</v>
      </c>
      <c r="G116" s="8" t="s">
        <v>44</v>
      </c>
      <c r="H116" s="36">
        <v>0</v>
      </c>
      <c r="I116" s="36">
        <v>7000</v>
      </c>
      <c r="J116" s="2" t="s">
        <v>345</v>
      </c>
      <c r="K116" s="30" t="s">
        <v>107</v>
      </c>
      <c r="L116" s="56">
        <v>45191</v>
      </c>
    </row>
    <row r="117" spans="1:12" x14ac:dyDescent="0.25">
      <c r="A117">
        <v>11</v>
      </c>
      <c r="B117" s="13" t="s">
        <v>105</v>
      </c>
      <c r="C117" s="8" t="s">
        <v>106</v>
      </c>
      <c r="D117" s="8" t="s">
        <v>68</v>
      </c>
      <c r="E117" s="8" t="s">
        <v>53</v>
      </c>
      <c r="F117" s="8" t="s">
        <v>112</v>
      </c>
      <c r="G117" s="17" t="s">
        <v>251</v>
      </c>
      <c r="H117" s="36">
        <v>0</v>
      </c>
      <c r="I117" s="36">
        <v>6000</v>
      </c>
      <c r="J117" s="2" t="s">
        <v>345</v>
      </c>
      <c r="K117" s="30" t="s">
        <v>107</v>
      </c>
      <c r="L117" s="56">
        <v>45227</v>
      </c>
    </row>
    <row r="118" spans="1:12" x14ac:dyDescent="0.25">
      <c r="A118">
        <v>12</v>
      </c>
      <c r="B118" s="13" t="s">
        <v>105</v>
      </c>
      <c r="C118" s="8" t="s">
        <v>106</v>
      </c>
      <c r="D118" s="8" t="s">
        <v>68</v>
      </c>
      <c r="E118" s="8" t="s">
        <v>53</v>
      </c>
      <c r="F118" s="8" t="s">
        <v>284</v>
      </c>
      <c r="G118" s="8" t="s">
        <v>90</v>
      </c>
      <c r="H118" s="36">
        <v>0</v>
      </c>
      <c r="I118" s="36">
        <v>9000</v>
      </c>
      <c r="J118" s="2" t="s">
        <v>345</v>
      </c>
      <c r="K118" s="30" t="s">
        <v>107</v>
      </c>
      <c r="L118" s="93" t="s">
        <v>462</v>
      </c>
    </row>
    <row r="119" spans="1:12" x14ac:dyDescent="0.25">
      <c r="A119">
        <v>13</v>
      </c>
      <c r="B119" s="13" t="s">
        <v>105</v>
      </c>
      <c r="C119" s="8" t="s">
        <v>106</v>
      </c>
      <c r="D119" s="8" t="s">
        <v>68</v>
      </c>
      <c r="E119" s="8" t="s">
        <v>53</v>
      </c>
      <c r="F119" s="8" t="s">
        <v>37</v>
      </c>
      <c r="G119" s="8" t="s">
        <v>252</v>
      </c>
      <c r="H119" s="36">
        <v>0</v>
      </c>
      <c r="I119" s="36">
        <v>7000</v>
      </c>
      <c r="J119" s="2" t="s">
        <v>345</v>
      </c>
      <c r="K119" s="30" t="s">
        <v>107</v>
      </c>
      <c r="L119" s="93" t="s">
        <v>354</v>
      </c>
    </row>
    <row r="120" spans="1:12" x14ac:dyDescent="0.25">
      <c r="A120">
        <v>14</v>
      </c>
      <c r="B120" s="13" t="s">
        <v>105</v>
      </c>
      <c r="C120" s="8" t="s">
        <v>106</v>
      </c>
      <c r="D120" s="8" t="s">
        <v>22</v>
      </c>
      <c r="E120" s="8" t="s">
        <v>53</v>
      </c>
      <c r="F120" s="8" t="s">
        <v>49</v>
      </c>
      <c r="G120" s="8" t="s">
        <v>333</v>
      </c>
      <c r="H120" s="36">
        <v>0</v>
      </c>
      <c r="I120" s="36">
        <v>6000</v>
      </c>
      <c r="J120" s="2" t="s">
        <v>345</v>
      </c>
      <c r="K120" s="30" t="s">
        <v>107</v>
      </c>
      <c r="L120" s="100">
        <v>45175</v>
      </c>
    </row>
    <row r="121" spans="1:12" x14ac:dyDescent="0.25">
      <c r="A121">
        <v>15</v>
      </c>
      <c r="B121" s="13" t="s">
        <v>105</v>
      </c>
      <c r="C121" s="8" t="s">
        <v>106</v>
      </c>
      <c r="D121" s="8" t="s">
        <v>22</v>
      </c>
      <c r="E121" s="8" t="s">
        <v>53</v>
      </c>
      <c r="F121" s="8" t="s">
        <v>54</v>
      </c>
      <c r="G121" s="8" t="s">
        <v>262</v>
      </c>
      <c r="H121" s="36">
        <v>0</v>
      </c>
      <c r="I121" s="36">
        <v>6000</v>
      </c>
      <c r="J121" s="2" t="s">
        <v>345</v>
      </c>
      <c r="K121" s="30" t="s">
        <v>107</v>
      </c>
      <c r="L121" s="100">
        <v>45247</v>
      </c>
    </row>
    <row r="122" spans="1:12" x14ac:dyDescent="0.25">
      <c r="A122">
        <v>17</v>
      </c>
      <c r="B122" s="13" t="s">
        <v>105</v>
      </c>
      <c r="C122" s="8" t="s">
        <v>106</v>
      </c>
      <c r="D122" s="8" t="s">
        <v>68</v>
      </c>
      <c r="E122" s="8" t="s">
        <v>53</v>
      </c>
      <c r="F122" s="8" t="s">
        <v>113</v>
      </c>
      <c r="G122" s="8" t="s">
        <v>59</v>
      </c>
      <c r="H122" s="36">
        <v>0</v>
      </c>
      <c r="I122" s="36">
        <v>7000</v>
      </c>
      <c r="J122" s="2" t="s">
        <v>345</v>
      </c>
      <c r="K122" s="30" t="s">
        <v>107</v>
      </c>
      <c r="L122" s="100">
        <v>45203</v>
      </c>
    </row>
    <row r="123" spans="1:12" x14ac:dyDescent="0.25">
      <c r="A123" s="54">
        <v>18</v>
      </c>
      <c r="B123" s="14" t="s">
        <v>105</v>
      </c>
      <c r="C123" s="2" t="s">
        <v>157</v>
      </c>
      <c r="D123" s="8" t="s">
        <v>68</v>
      </c>
      <c r="E123" s="8" t="s">
        <v>69</v>
      </c>
      <c r="F123" s="8" t="s">
        <v>66</v>
      </c>
      <c r="G123" s="8" t="s">
        <v>64</v>
      </c>
      <c r="H123" s="38">
        <v>30000</v>
      </c>
      <c r="I123" s="38">
        <v>20000</v>
      </c>
      <c r="J123" s="2" t="s">
        <v>345</v>
      </c>
      <c r="K123" s="27" t="s">
        <v>157</v>
      </c>
      <c r="L123" s="93" t="s">
        <v>362</v>
      </c>
    </row>
    <row r="124" spans="1:12" x14ac:dyDescent="0.25">
      <c r="A124">
        <v>1</v>
      </c>
      <c r="B124" s="12" t="s">
        <v>117</v>
      </c>
      <c r="C124" s="9" t="s">
        <v>120</v>
      </c>
      <c r="D124" s="9" t="s">
        <v>22</v>
      </c>
      <c r="E124" s="9" t="s">
        <v>17</v>
      </c>
      <c r="F124" s="9" t="s">
        <v>52</v>
      </c>
      <c r="G124" s="9" t="s">
        <v>86</v>
      </c>
      <c r="H124" s="34">
        <v>15000</v>
      </c>
      <c r="I124" s="34">
        <v>0</v>
      </c>
      <c r="J124" s="1" t="s">
        <v>345</v>
      </c>
      <c r="K124" s="25" t="s">
        <v>121</v>
      </c>
    </row>
    <row r="125" spans="1:12" x14ac:dyDescent="0.25">
      <c r="A125">
        <v>2</v>
      </c>
      <c r="B125" s="12" t="s">
        <v>117</v>
      </c>
      <c r="C125" s="9" t="s">
        <v>120</v>
      </c>
      <c r="D125" s="9" t="s">
        <v>22</v>
      </c>
      <c r="E125" s="9" t="s">
        <v>17</v>
      </c>
      <c r="F125" s="9" t="s">
        <v>52</v>
      </c>
      <c r="G125" s="9" t="s">
        <v>86</v>
      </c>
      <c r="H125" s="34">
        <v>0</v>
      </c>
      <c r="I125" s="34">
        <v>15000</v>
      </c>
      <c r="J125" s="1" t="s">
        <v>348</v>
      </c>
      <c r="K125" s="25" t="s">
        <v>121</v>
      </c>
    </row>
    <row r="126" spans="1:12" x14ac:dyDescent="0.25">
      <c r="A126">
        <v>3</v>
      </c>
      <c r="B126" s="12" t="s">
        <v>117</v>
      </c>
      <c r="C126" s="9" t="s">
        <v>120</v>
      </c>
      <c r="D126" s="9" t="s">
        <v>68</v>
      </c>
      <c r="E126" s="9" t="s">
        <v>17</v>
      </c>
      <c r="F126" s="9" t="s">
        <v>13</v>
      </c>
      <c r="G126" s="9" t="s">
        <v>10</v>
      </c>
      <c r="H126" s="34">
        <v>15000</v>
      </c>
      <c r="I126" s="34">
        <v>0</v>
      </c>
      <c r="J126" s="1" t="s">
        <v>345</v>
      </c>
      <c r="K126" s="25" t="s">
        <v>121</v>
      </c>
    </row>
    <row r="127" spans="1:12" x14ac:dyDescent="0.25">
      <c r="A127">
        <v>4</v>
      </c>
      <c r="B127" s="12" t="s">
        <v>117</v>
      </c>
      <c r="C127" s="9" t="s">
        <v>120</v>
      </c>
      <c r="D127" s="9" t="s">
        <v>68</v>
      </c>
      <c r="E127" s="9" t="s">
        <v>17</v>
      </c>
      <c r="F127" s="9" t="s">
        <v>13</v>
      </c>
      <c r="G127" s="9" t="s">
        <v>10</v>
      </c>
      <c r="H127" s="34">
        <v>0</v>
      </c>
      <c r="I127" s="34">
        <v>15000</v>
      </c>
      <c r="J127" s="1" t="s">
        <v>348</v>
      </c>
      <c r="K127" s="25" t="s">
        <v>121</v>
      </c>
    </row>
    <row r="128" spans="1:12" x14ac:dyDescent="0.25">
      <c r="A128">
        <v>5</v>
      </c>
      <c r="B128" s="12" t="s">
        <v>277</v>
      </c>
      <c r="C128" s="9" t="s">
        <v>278</v>
      </c>
      <c r="D128" s="9" t="s">
        <v>68</v>
      </c>
      <c r="E128" s="9" t="s">
        <v>260</v>
      </c>
      <c r="F128" s="9" t="s">
        <v>279</v>
      </c>
      <c r="G128" s="9" t="s">
        <v>280</v>
      </c>
      <c r="H128" s="52">
        <v>0</v>
      </c>
      <c r="I128" s="52">
        <v>8000</v>
      </c>
      <c r="J128" s="1" t="s">
        <v>345</v>
      </c>
      <c r="K128" s="53" t="s">
        <v>372</v>
      </c>
      <c r="L128" s="84" t="s">
        <v>448</v>
      </c>
    </row>
    <row r="129" spans="1:12" x14ac:dyDescent="0.25">
      <c r="A129">
        <v>6</v>
      </c>
      <c r="B129" s="12" t="s">
        <v>277</v>
      </c>
      <c r="C129" s="9" t="s">
        <v>278</v>
      </c>
      <c r="D129" s="9" t="s">
        <v>281</v>
      </c>
      <c r="E129" s="9" t="s">
        <v>260</v>
      </c>
      <c r="F129" s="9" t="s">
        <v>282</v>
      </c>
      <c r="G129" s="9" t="s">
        <v>283</v>
      </c>
      <c r="H129" s="52">
        <v>0</v>
      </c>
      <c r="I129" s="52">
        <v>8000</v>
      </c>
      <c r="J129" s="1" t="s">
        <v>345</v>
      </c>
      <c r="K129" s="53" t="s">
        <v>372</v>
      </c>
      <c r="L129" s="84" t="s">
        <v>448</v>
      </c>
    </row>
    <row r="130" spans="1:12" x14ac:dyDescent="0.25">
      <c r="A130">
        <v>7</v>
      </c>
      <c r="B130" s="12" t="s">
        <v>117</v>
      </c>
      <c r="C130" s="1" t="s">
        <v>118</v>
      </c>
      <c r="D130" s="9" t="s">
        <v>22</v>
      </c>
      <c r="E130" s="9" t="s">
        <v>69</v>
      </c>
      <c r="F130" s="9" t="s">
        <v>84</v>
      </c>
      <c r="G130" s="9" t="s">
        <v>86</v>
      </c>
      <c r="H130" s="34">
        <v>0</v>
      </c>
      <c r="I130" s="34">
        <v>24000</v>
      </c>
      <c r="J130" s="1" t="s">
        <v>348</v>
      </c>
      <c r="K130" s="25" t="s">
        <v>118</v>
      </c>
      <c r="L130" s="85" t="s">
        <v>382</v>
      </c>
    </row>
    <row r="131" spans="1:12" x14ac:dyDescent="0.25">
      <c r="A131">
        <v>8</v>
      </c>
      <c r="B131" s="12" t="s">
        <v>117</v>
      </c>
      <c r="C131" s="1" t="s">
        <v>118</v>
      </c>
      <c r="D131" s="9" t="s">
        <v>22</v>
      </c>
      <c r="E131" s="9" t="s">
        <v>69</v>
      </c>
      <c r="F131" s="9" t="s">
        <v>84</v>
      </c>
      <c r="G131" s="9" t="s">
        <v>86</v>
      </c>
      <c r="H131" s="34">
        <v>24000</v>
      </c>
      <c r="I131" s="34">
        <v>0</v>
      </c>
      <c r="J131" s="1" t="s">
        <v>345</v>
      </c>
      <c r="K131" s="25" t="s">
        <v>118</v>
      </c>
      <c r="L131" t="s">
        <v>383</v>
      </c>
    </row>
    <row r="132" spans="1:12" x14ac:dyDescent="0.25">
      <c r="A132">
        <v>9</v>
      </c>
      <c r="B132" s="12" t="s">
        <v>117</v>
      </c>
      <c r="C132" s="1" t="s">
        <v>119</v>
      </c>
      <c r="D132" s="9" t="s">
        <v>22</v>
      </c>
      <c r="E132" s="9" t="s">
        <v>69</v>
      </c>
      <c r="F132" s="9" t="s">
        <v>84</v>
      </c>
      <c r="G132" s="9" t="s">
        <v>86</v>
      </c>
      <c r="H132" s="34">
        <v>10000</v>
      </c>
      <c r="I132" s="34">
        <v>15000</v>
      </c>
      <c r="J132" s="1" t="s">
        <v>348</v>
      </c>
      <c r="K132" s="25" t="s">
        <v>119</v>
      </c>
      <c r="L132" s="56">
        <v>45070</v>
      </c>
    </row>
    <row r="133" spans="1:12" x14ac:dyDescent="0.25">
      <c r="A133">
        <v>2</v>
      </c>
      <c r="B133" s="22" t="s">
        <v>122</v>
      </c>
      <c r="C133" s="17" t="s">
        <v>123</v>
      </c>
      <c r="D133" s="17" t="s">
        <v>68</v>
      </c>
      <c r="E133" s="8" t="s">
        <v>17</v>
      </c>
      <c r="F133" s="17" t="s">
        <v>259</v>
      </c>
      <c r="G133" s="8" t="s">
        <v>85</v>
      </c>
      <c r="H133" s="36">
        <v>0</v>
      </c>
      <c r="I133" s="36">
        <v>6000</v>
      </c>
      <c r="J133" s="2"/>
      <c r="K133" s="30" t="s">
        <v>125</v>
      </c>
      <c r="L133" s="56">
        <v>45051</v>
      </c>
    </row>
    <row r="134" spans="1:12" x14ac:dyDescent="0.25">
      <c r="A134">
        <v>3</v>
      </c>
      <c r="B134" s="22" t="s">
        <v>122</v>
      </c>
      <c r="C134" s="17" t="s">
        <v>123</v>
      </c>
      <c r="D134" s="17" t="s">
        <v>22</v>
      </c>
      <c r="E134" s="17" t="s">
        <v>69</v>
      </c>
      <c r="F134" s="17" t="s">
        <v>84</v>
      </c>
      <c r="G134" s="17" t="s">
        <v>124</v>
      </c>
      <c r="H134" s="36">
        <v>10000</v>
      </c>
      <c r="I134" s="36">
        <v>0</v>
      </c>
      <c r="J134" s="2"/>
      <c r="K134" s="30" t="s">
        <v>164</v>
      </c>
      <c r="L134" s="56">
        <v>45197</v>
      </c>
    </row>
    <row r="135" spans="1:12" x14ac:dyDescent="0.25">
      <c r="A135">
        <v>4</v>
      </c>
      <c r="B135" s="22" t="s">
        <v>122</v>
      </c>
      <c r="C135" s="17" t="s">
        <v>123</v>
      </c>
      <c r="D135" s="8" t="s">
        <v>22</v>
      </c>
      <c r="E135" s="17" t="s">
        <v>69</v>
      </c>
      <c r="F135" s="17" t="s">
        <v>84</v>
      </c>
      <c r="G135" s="17" t="s">
        <v>124</v>
      </c>
      <c r="H135" s="36">
        <v>10000</v>
      </c>
      <c r="I135" s="36">
        <v>0</v>
      </c>
      <c r="J135" s="2"/>
      <c r="K135" s="30" t="s">
        <v>317</v>
      </c>
      <c r="L135" s="56">
        <v>45058</v>
      </c>
    </row>
    <row r="136" spans="1:12" x14ac:dyDescent="0.25">
      <c r="A136">
        <v>5</v>
      </c>
      <c r="B136" s="22" t="s">
        <v>122</v>
      </c>
      <c r="C136" s="17" t="s">
        <v>123</v>
      </c>
      <c r="D136" s="17" t="s">
        <v>68</v>
      </c>
      <c r="E136" s="17" t="s">
        <v>69</v>
      </c>
      <c r="F136" s="17" t="s">
        <v>66</v>
      </c>
      <c r="G136" s="17" t="s">
        <v>64</v>
      </c>
      <c r="H136" s="36">
        <v>10000</v>
      </c>
      <c r="I136" s="36">
        <v>10000</v>
      </c>
      <c r="J136" s="2"/>
      <c r="K136" s="30" t="s">
        <v>126</v>
      </c>
    </row>
    <row r="137" spans="1:12" x14ac:dyDescent="0.25">
      <c r="A137">
        <v>6</v>
      </c>
      <c r="B137" s="22" t="s">
        <v>122</v>
      </c>
      <c r="C137" s="17" t="s">
        <v>123</v>
      </c>
      <c r="D137" s="17" t="s">
        <v>68</v>
      </c>
      <c r="E137" s="17" t="s">
        <v>69</v>
      </c>
      <c r="F137" s="17" t="s">
        <v>66</v>
      </c>
      <c r="G137" s="17" t="s">
        <v>64</v>
      </c>
      <c r="H137" s="36">
        <v>0</v>
      </c>
      <c r="I137" s="36">
        <v>10000</v>
      </c>
      <c r="J137" s="2"/>
      <c r="K137" s="30" t="s">
        <v>161</v>
      </c>
    </row>
    <row r="138" spans="1:12" x14ac:dyDescent="0.25">
      <c r="A138">
        <v>7</v>
      </c>
      <c r="B138" s="22" t="s">
        <v>122</v>
      </c>
      <c r="C138" s="17" t="s">
        <v>127</v>
      </c>
      <c r="D138" s="17" t="s">
        <v>22</v>
      </c>
      <c r="E138" s="17" t="s">
        <v>69</v>
      </c>
      <c r="F138" s="17" t="s">
        <v>84</v>
      </c>
      <c r="G138" s="17" t="s">
        <v>86</v>
      </c>
      <c r="H138" s="36">
        <v>80000</v>
      </c>
      <c r="I138" s="36">
        <v>80000</v>
      </c>
      <c r="J138" s="2"/>
      <c r="K138" s="30" t="s">
        <v>128</v>
      </c>
    </row>
    <row r="139" spans="1:12" x14ac:dyDescent="0.25">
      <c r="A139">
        <v>8</v>
      </c>
      <c r="B139" s="22" t="s">
        <v>122</v>
      </c>
      <c r="C139" s="17" t="s">
        <v>127</v>
      </c>
      <c r="D139" s="17" t="s">
        <v>22</v>
      </c>
      <c r="E139" s="17" t="s">
        <v>69</v>
      </c>
      <c r="F139" s="17" t="s">
        <v>84</v>
      </c>
      <c r="G139" s="17" t="s">
        <v>86</v>
      </c>
      <c r="H139" s="36">
        <v>70000</v>
      </c>
      <c r="I139" s="36">
        <v>80000</v>
      </c>
      <c r="J139" s="2"/>
      <c r="K139" s="30" t="s">
        <v>129</v>
      </c>
    </row>
    <row r="140" spans="1:12" x14ac:dyDescent="0.25">
      <c r="A140">
        <v>9</v>
      </c>
      <c r="B140" s="22" t="s">
        <v>122</v>
      </c>
      <c r="C140" s="17" t="s">
        <v>130</v>
      </c>
      <c r="D140" s="17" t="s">
        <v>68</v>
      </c>
      <c r="E140" s="17" t="s">
        <v>69</v>
      </c>
      <c r="F140" s="17" t="s">
        <v>84</v>
      </c>
      <c r="G140" s="8" t="s">
        <v>10</v>
      </c>
      <c r="H140" s="87">
        <v>17000</v>
      </c>
      <c r="I140" s="87">
        <v>8000</v>
      </c>
      <c r="J140" s="2"/>
      <c r="K140" s="30" t="s">
        <v>131</v>
      </c>
    </row>
    <row r="141" spans="1:12" x14ac:dyDescent="0.25">
      <c r="A141">
        <v>1</v>
      </c>
      <c r="B141" s="20" t="s">
        <v>175</v>
      </c>
      <c r="C141" s="9" t="s">
        <v>154</v>
      </c>
      <c r="D141" s="9" t="s">
        <v>171</v>
      </c>
      <c r="E141" s="9" t="s">
        <v>172</v>
      </c>
      <c r="F141" s="9" t="s">
        <v>173</v>
      </c>
      <c r="G141" s="9" t="s">
        <v>174</v>
      </c>
      <c r="H141" s="9">
        <v>5000</v>
      </c>
      <c r="I141" s="9">
        <v>0</v>
      </c>
      <c r="J141" s="9" t="s">
        <v>380</v>
      </c>
      <c r="K141" s="24" t="s">
        <v>176</v>
      </c>
    </row>
    <row r="142" spans="1:12" x14ac:dyDescent="0.25">
      <c r="A142">
        <v>2</v>
      </c>
      <c r="B142" s="20" t="s">
        <v>188</v>
      </c>
      <c r="C142" s="9" t="s">
        <v>154</v>
      </c>
      <c r="D142" s="1" t="s">
        <v>184</v>
      </c>
      <c r="E142" s="1" t="s">
        <v>172</v>
      </c>
      <c r="F142" s="1" t="s">
        <v>189</v>
      </c>
      <c r="G142" s="9" t="s">
        <v>190</v>
      </c>
      <c r="H142" s="41">
        <v>7000</v>
      </c>
      <c r="I142" s="34">
        <v>0</v>
      </c>
      <c r="J142" s="83" t="s">
        <v>377</v>
      </c>
      <c r="K142" s="25" t="s">
        <v>191</v>
      </c>
    </row>
    <row r="143" spans="1:12" x14ac:dyDescent="0.25">
      <c r="A143">
        <v>3</v>
      </c>
      <c r="B143" s="20" t="s">
        <v>188</v>
      </c>
      <c r="C143" s="9" t="s">
        <v>154</v>
      </c>
      <c r="D143" s="1" t="s">
        <v>184</v>
      </c>
      <c r="E143" s="1" t="s">
        <v>172</v>
      </c>
      <c r="F143" s="1" t="s">
        <v>193</v>
      </c>
      <c r="G143" s="9" t="s">
        <v>194</v>
      </c>
      <c r="H143" s="64">
        <v>2000</v>
      </c>
      <c r="I143" s="34">
        <v>0</v>
      </c>
      <c r="J143" s="83" t="s">
        <v>440</v>
      </c>
      <c r="K143" s="25" t="s">
        <v>195</v>
      </c>
    </row>
    <row r="144" spans="1:12" x14ac:dyDescent="0.25">
      <c r="A144">
        <v>4</v>
      </c>
      <c r="B144" s="20" t="s">
        <v>188</v>
      </c>
      <c r="C144" s="9" t="s">
        <v>154</v>
      </c>
      <c r="D144" s="1" t="s">
        <v>184</v>
      </c>
      <c r="E144" s="1" t="s">
        <v>53</v>
      </c>
      <c r="F144" s="1" t="s">
        <v>202</v>
      </c>
      <c r="G144" s="9" t="s">
        <v>203</v>
      </c>
      <c r="H144" s="41">
        <v>0</v>
      </c>
      <c r="I144" s="59">
        <v>7000</v>
      </c>
      <c r="J144" s="83" t="s">
        <v>441</v>
      </c>
      <c r="K144" s="25" t="s">
        <v>204</v>
      </c>
    </row>
    <row r="145" spans="1:12" x14ac:dyDescent="0.25">
      <c r="A145">
        <v>5</v>
      </c>
      <c r="B145" s="20" t="s">
        <v>188</v>
      </c>
      <c r="C145" s="9" t="s">
        <v>154</v>
      </c>
      <c r="D145" s="1" t="s">
        <v>184</v>
      </c>
      <c r="E145" s="1" t="s">
        <v>172</v>
      </c>
      <c r="F145" s="1" t="s">
        <v>206</v>
      </c>
      <c r="G145" s="9" t="s">
        <v>207</v>
      </c>
      <c r="H145" s="41">
        <v>0</v>
      </c>
      <c r="I145" s="34">
        <v>4000</v>
      </c>
      <c r="J145" s="83" t="s">
        <v>375</v>
      </c>
      <c r="K145" s="25" t="s">
        <v>208</v>
      </c>
      <c r="L145" s="56">
        <v>45093</v>
      </c>
    </row>
    <row r="146" spans="1:12" x14ac:dyDescent="0.25">
      <c r="A146">
        <v>6</v>
      </c>
      <c r="B146" s="20" t="s">
        <v>188</v>
      </c>
      <c r="C146" s="9" t="s">
        <v>154</v>
      </c>
      <c r="D146" s="1" t="s">
        <v>184</v>
      </c>
      <c r="E146" s="1" t="s">
        <v>172</v>
      </c>
      <c r="F146" s="1" t="s">
        <v>206</v>
      </c>
      <c r="G146" s="9" t="s">
        <v>207</v>
      </c>
      <c r="H146" s="41">
        <v>4000</v>
      </c>
      <c r="I146" s="34">
        <v>0</v>
      </c>
      <c r="J146" s="83" t="s">
        <v>440</v>
      </c>
      <c r="K146" s="25" t="s">
        <v>209</v>
      </c>
      <c r="L146" s="56">
        <v>45237</v>
      </c>
    </row>
    <row r="147" spans="1:12" x14ac:dyDescent="0.25">
      <c r="A147">
        <v>7</v>
      </c>
      <c r="B147" s="20" t="s">
        <v>188</v>
      </c>
      <c r="C147" s="9" t="s">
        <v>154</v>
      </c>
      <c r="D147" s="1" t="s">
        <v>184</v>
      </c>
      <c r="E147" s="1" t="s">
        <v>172</v>
      </c>
      <c r="F147" s="1" t="s">
        <v>206</v>
      </c>
      <c r="G147" s="9" t="s">
        <v>207</v>
      </c>
      <c r="H147" s="41">
        <v>4000</v>
      </c>
      <c r="I147" s="34">
        <v>0</v>
      </c>
      <c r="J147" s="83" t="s">
        <v>437</v>
      </c>
      <c r="K147" s="25" t="s">
        <v>210</v>
      </c>
      <c r="L147" s="56">
        <v>45248</v>
      </c>
    </row>
    <row r="148" spans="1:12" x14ac:dyDescent="0.25">
      <c r="A148">
        <v>8</v>
      </c>
      <c r="B148" s="20" t="s">
        <v>188</v>
      </c>
      <c r="C148" s="9" t="s">
        <v>154</v>
      </c>
      <c r="D148" s="1" t="s">
        <v>184</v>
      </c>
      <c r="E148" s="1" t="s">
        <v>172</v>
      </c>
      <c r="F148" s="1" t="s">
        <v>211</v>
      </c>
      <c r="G148" s="9" t="s">
        <v>212</v>
      </c>
      <c r="H148" s="41">
        <v>0</v>
      </c>
      <c r="I148" s="34">
        <v>310</v>
      </c>
      <c r="J148" s="83" t="s">
        <v>439</v>
      </c>
      <c r="K148" s="25" t="s">
        <v>450</v>
      </c>
    </row>
    <row r="149" spans="1:12" x14ac:dyDescent="0.25">
      <c r="A149">
        <v>9</v>
      </c>
      <c r="B149" s="20" t="s">
        <v>188</v>
      </c>
      <c r="C149" s="9" t="s">
        <v>154</v>
      </c>
      <c r="D149" s="1" t="s">
        <v>184</v>
      </c>
      <c r="E149" s="1" t="s">
        <v>53</v>
      </c>
      <c r="F149" s="1" t="s">
        <v>213</v>
      </c>
      <c r="G149" s="9" t="s">
        <v>214</v>
      </c>
      <c r="H149" s="64">
        <v>6000</v>
      </c>
      <c r="I149" s="34">
        <v>0</v>
      </c>
      <c r="J149" s="83" t="s">
        <v>436</v>
      </c>
      <c r="K149" s="25" t="s">
        <v>461</v>
      </c>
      <c r="L149" s="56">
        <v>45265</v>
      </c>
    </row>
    <row r="150" spans="1:12" x14ac:dyDescent="0.25">
      <c r="A150">
        <v>10</v>
      </c>
      <c r="B150" s="20" t="s">
        <v>188</v>
      </c>
      <c r="C150" s="9" t="s">
        <v>154</v>
      </c>
      <c r="D150" s="1" t="s">
        <v>22</v>
      </c>
      <c r="E150" s="1" t="s">
        <v>53</v>
      </c>
      <c r="F150" s="1" t="s">
        <v>166</v>
      </c>
      <c r="G150" s="9" t="s">
        <v>454</v>
      </c>
      <c r="H150" s="64">
        <v>6000</v>
      </c>
      <c r="I150" s="34">
        <v>0</v>
      </c>
      <c r="J150" s="83" t="s">
        <v>436</v>
      </c>
      <c r="K150" s="25" t="s">
        <v>222</v>
      </c>
    </row>
    <row r="151" spans="1:12" x14ac:dyDescent="0.25">
      <c r="A151">
        <v>11</v>
      </c>
      <c r="B151" s="20" t="s">
        <v>188</v>
      </c>
      <c r="C151" s="9" t="s">
        <v>154</v>
      </c>
      <c r="D151" s="1" t="s">
        <v>22</v>
      </c>
      <c r="E151" s="1" t="s">
        <v>57</v>
      </c>
      <c r="F151" s="1" t="s">
        <v>58</v>
      </c>
      <c r="G151" s="1" t="s">
        <v>61</v>
      </c>
      <c r="H151" s="41">
        <v>0</v>
      </c>
      <c r="I151" s="34">
        <v>5000</v>
      </c>
      <c r="J151" s="83" t="s">
        <v>436</v>
      </c>
      <c r="K151" s="25" t="s">
        <v>228</v>
      </c>
      <c r="L151" s="56">
        <v>45258</v>
      </c>
    </row>
    <row r="152" spans="1:12" x14ac:dyDescent="0.25">
      <c r="A152">
        <v>12</v>
      </c>
      <c r="B152" s="20" t="s">
        <v>188</v>
      </c>
      <c r="C152" s="9" t="s">
        <v>154</v>
      </c>
      <c r="D152" s="1" t="s">
        <v>22</v>
      </c>
      <c r="E152" s="1" t="s">
        <v>57</v>
      </c>
      <c r="F152" s="1" t="s">
        <v>58</v>
      </c>
      <c r="G152" s="1" t="s">
        <v>61</v>
      </c>
      <c r="H152" s="41">
        <v>5000</v>
      </c>
      <c r="I152" s="34">
        <v>0</v>
      </c>
      <c r="J152" s="83" t="s">
        <v>377</v>
      </c>
      <c r="K152" s="25" t="s">
        <v>230</v>
      </c>
      <c r="L152" s="56">
        <v>45003</v>
      </c>
    </row>
    <row r="153" spans="1:12" x14ac:dyDescent="0.25">
      <c r="A153">
        <v>13</v>
      </c>
      <c r="B153" s="20" t="s">
        <v>188</v>
      </c>
      <c r="C153" s="9" t="s">
        <v>154</v>
      </c>
      <c r="D153" s="1" t="s">
        <v>68</v>
      </c>
      <c r="E153" s="1" t="s">
        <v>53</v>
      </c>
      <c r="F153" s="1" t="s">
        <v>37</v>
      </c>
      <c r="G153" s="1" t="s">
        <v>374</v>
      </c>
      <c r="H153" s="41">
        <v>6000</v>
      </c>
      <c r="I153" s="34">
        <v>6000</v>
      </c>
      <c r="J153" s="83" t="s">
        <v>378</v>
      </c>
      <c r="K153" s="25" t="s">
        <v>253</v>
      </c>
      <c r="L153" s="56">
        <v>45240</v>
      </c>
    </row>
    <row r="154" spans="1:12" x14ac:dyDescent="0.25">
      <c r="A154">
        <v>14</v>
      </c>
      <c r="B154" s="20" t="s">
        <v>188</v>
      </c>
      <c r="C154" s="9" t="s">
        <v>154</v>
      </c>
      <c r="D154" s="1" t="s">
        <v>68</v>
      </c>
      <c r="E154" s="1" t="s">
        <v>53</v>
      </c>
      <c r="F154" s="1" t="s">
        <v>37</v>
      </c>
      <c r="G154" s="1" t="s">
        <v>252</v>
      </c>
      <c r="H154" s="41">
        <v>0</v>
      </c>
      <c r="I154" s="34">
        <v>6000</v>
      </c>
      <c r="J154" s="83" t="s">
        <v>437</v>
      </c>
      <c r="K154" s="25" t="s">
        <v>254</v>
      </c>
      <c r="L154" s="56">
        <v>45237</v>
      </c>
    </row>
    <row r="155" spans="1:12" ht="16.5" x14ac:dyDescent="0.25">
      <c r="A155">
        <v>14</v>
      </c>
      <c r="B155" s="20" t="s">
        <v>175</v>
      </c>
      <c r="C155" s="9" t="s">
        <v>154</v>
      </c>
      <c r="D155" s="16" t="s">
        <v>22</v>
      </c>
      <c r="E155" s="16" t="s">
        <v>69</v>
      </c>
      <c r="F155" s="16" t="s">
        <v>84</v>
      </c>
      <c r="G155" s="9" t="s">
        <v>19</v>
      </c>
      <c r="H155" s="89">
        <v>6000</v>
      </c>
      <c r="I155" s="90">
        <v>0</v>
      </c>
      <c r="J155" s="83" t="s">
        <v>436</v>
      </c>
      <c r="K155" s="97" t="s">
        <v>332</v>
      </c>
    </row>
    <row r="156" spans="1:12" ht="16.5" x14ac:dyDescent="0.25">
      <c r="A156">
        <v>14</v>
      </c>
      <c r="B156" s="20" t="s">
        <v>175</v>
      </c>
      <c r="C156" s="9"/>
      <c r="D156" s="1" t="s">
        <v>22</v>
      </c>
      <c r="E156" s="1" t="s">
        <v>57</v>
      </c>
      <c r="F156" s="16" t="s">
        <v>457</v>
      </c>
      <c r="G156" s="9" t="s">
        <v>458</v>
      </c>
      <c r="H156" s="89">
        <v>0</v>
      </c>
      <c r="I156" s="90">
        <v>5000</v>
      </c>
      <c r="J156" s="83"/>
      <c r="K156" s="97" t="s">
        <v>332</v>
      </c>
    </row>
    <row r="157" spans="1:12" ht="16.5" x14ac:dyDescent="0.25">
      <c r="A157">
        <v>14</v>
      </c>
      <c r="B157" s="20" t="s">
        <v>175</v>
      </c>
      <c r="C157" s="9"/>
      <c r="D157" s="1" t="s">
        <v>22</v>
      </c>
      <c r="E157" s="1" t="s">
        <v>57</v>
      </c>
      <c r="F157" s="16" t="s">
        <v>459</v>
      </c>
      <c r="G157" s="9" t="s">
        <v>460</v>
      </c>
      <c r="H157" s="89">
        <v>2410</v>
      </c>
      <c r="I157" s="90">
        <v>2395</v>
      </c>
      <c r="J157" s="83"/>
      <c r="K157" s="97" t="s">
        <v>332</v>
      </c>
    </row>
    <row r="158" spans="1:12" x14ac:dyDescent="0.25">
      <c r="A158">
        <v>16</v>
      </c>
      <c r="B158" s="20" t="s">
        <v>188</v>
      </c>
      <c r="C158" s="5" t="s">
        <v>153</v>
      </c>
      <c r="D158" s="1" t="s">
        <v>22</v>
      </c>
      <c r="E158" s="1" t="s">
        <v>53</v>
      </c>
      <c r="F158" s="1" t="s">
        <v>223</v>
      </c>
      <c r="G158" s="9" t="s">
        <v>224</v>
      </c>
      <c r="H158" s="35">
        <v>0</v>
      </c>
      <c r="I158" s="35">
        <v>8000</v>
      </c>
      <c r="J158" s="1" t="s">
        <v>377</v>
      </c>
      <c r="K158" s="25" t="s">
        <v>196</v>
      </c>
      <c r="L158" s="56">
        <v>45092</v>
      </c>
    </row>
    <row r="159" spans="1:12" x14ac:dyDescent="0.25">
      <c r="A159">
        <v>17</v>
      </c>
      <c r="B159" s="20" t="s">
        <v>188</v>
      </c>
      <c r="C159" s="5" t="s">
        <v>153</v>
      </c>
      <c r="D159" s="1" t="s">
        <v>68</v>
      </c>
      <c r="E159" s="1" t="s">
        <v>57</v>
      </c>
      <c r="F159" s="1" t="s">
        <v>88</v>
      </c>
      <c r="G159" s="1" t="s">
        <v>89</v>
      </c>
      <c r="H159" s="35">
        <v>0</v>
      </c>
      <c r="I159" s="86">
        <v>2000</v>
      </c>
      <c r="J159" s="1" t="s">
        <v>442</v>
      </c>
      <c r="K159" s="25" t="s">
        <v>196</v>
      </c>
    </row>
    <row r="160" spans="1:12" x14ac:dyDescent="0.25">
      <c r="A160">
        <v>18</v>
      </c>
      <c r="B160" s="20" t="s">
        <v>175</v>
      </c>
      <c r="C160" s="5" t="s">
        <v>153</v>
      </c>
      <c r="D160" s="16" t="s">
        <v>22</v>
      </c>
      <c r="E160" s="1" t="s">
        <v>260</v>
      </c>
      <c r="F160" s="16" t="s">
        <v>318</v>
      </c>
      <c r="G160" s="9" t="s">
        <v>19</v>
      </c>
      <c r="H160" s="65">
        <v>11268</v>
      </c>
      <c r="I160" s="65">
        <v>7949</v>
      </c>
      <c r="J160" s="1" t="s">
        <v>437</v>
      </c>
      <c r="K160" s="25" t="s">
        <v>196</v>
      </c>
    </row>
    <row r="161" spans="1:12" x14ac:dyDescent="0.25">
      <c r="B161" s="20"/>
      <c r="C161" s="5" t="s">
        <v>153</v>
      </c>
      <c r="D161" s="16" t="s">
        <v>22</v>
      </c>
      <c r="E161" s="1" t="s">
        <v>260</v>
      </c>
      <c r="F161" s="16" t="s">
        <v>318</v>
      </c>
      <c r="G161" s="9" t="s">
        <v>19</v>
      </c>
      <c r="H161" s="35">
        <v>0</v>
      </c>
      <c r="I161" s="35">
        <v>38945</v>
      </c>
      <c r="J161" s="1" t="s">
        <v>376</v>
      </c>
      <c r="K161" s="25" t="s">
        <v>324</v>
      </c>
      <c r="L161" s="56">
        <v>45096</v>
      </c>
    </row>
    <row r="162" spans="1:12" x14ac:dyDescent="0.25">
      <c r="A162">
        <v>19</v>
      </c>
      <c r="B162" s="5" t="s">
        <v>132</v>
      </c>
      <c r="C162" s="5" t="s">
        <v>312</v>
      </c>
      <c r="D162" s="16" t="s">
        <v>22</v>
      </c>
      <c r="E162" s="1" t="s">
        <v>260</v>
      </c>
      <c r="F162" s="16" t="s">
        <v>318</v>
      </c>
      <c r="G162" s="9" t="s">
        <v>19</v>
      </c>
      <c r="H162" s="35">
        <v>5000</v>
      </c>
      <c r="I162" s="35">
        <v>10000</v>
      </c>
      <c r="J162" s="6" t="s">
        <v>375</v>
      </c>
      <c r="K162" s="31" t="s">
        <v>319</v>
      </c>
      <c r="L162" s="56">
        <v>45040</v>
      </c>
    </row>
    <row r="163" spans="1:12" x14ac:dyDescent="0.25">
      <c r="A163">
        <v>20</v>
      </c>
      <c r="B163" s="5" t="s">
        <v>132</v>
      </c>
      <c r="C163" s="5" t="s">
        <v>312</v>
      </c>
      <c r="D163" s="1" t="s">
        <v>171</v>
      </c>
      <c r="E163" s="1" t="s">
        <v>172</v>
      </c>
      <c r="F163" s="16" t="s">
        <v>294</v>
      </c>
      <c r="G163" s="1" t="s">
        <v>85</v>
      </c>
      <c r="H163" s="35">
        <v>0</v>
      </c>
      <c r="I163" s="35">
        <v>8000</v>
      </c>
      <c r="J163" s="6" t="s">
        <v>438</v>
      </c>
      <c r="K163" s="31" t="s">
        <v>295</v>
      </c>
      <c r="L163" s="56">
        <v>45211</v>
      </c>
    </row>
    <row r="164" spans="1:12" x14ac:dyDescent="0.25">
      <c r="A164">
        <v>21</v>
      </c>
      <c r="B164" s="5" t="s">
        <v>132</v>
      </c>
      <c r="C164" s="5" t="s">
        <v>312</v>
      </c>
      <c r="D164" s="1" t="s">
        <v>171</v>
      </c>
      <c r="E164" s="1" t="s">
        <v>172</v>
      </c>
      <c r="F164" s="16" t="s">
        <v>294</v>
      </c>
      <c r="G164" s="1" t="s">
        <v>85</v>
      </c>
      <c r="H164" s="35">
        <v>8000</v>
      </c>
      <c r="I164" s="35">
        <v>0</v>
      </c>
      <c r="J164" s="6" t="s">
        <v>378</v>
      </c>
      <c r="K164" s="31" t="s">
        <v>296</v>
      </c>
      <c r="L164" s="63" t="s">
        <v>364</v>
      </c>
    </row>
    <row r="165" spans="1:12" x14ac:dyDescent="0.25">
      <c r="A165">
        <v>22</v>
      </c>
      <c r="B165" s="5" t="s">
        <v>132</v>
      </c>
      <c r="C165" s="5" t="s">
        <v>312</v>
      </c>
      <c r="D165" s="16" t="s">
        <v>22</v>
      </c>
      <c r="E165" s="1" t="s">
        <v>260</v>
      </c>
      <c r="F165" s="16" t="s">
        <v>318</v>
      </c>
      <c r="G165" s="9" t="s">
        <v>19</v>
      </c>
      <c r="H165" s="35">
        <v>20000</v>
      </c>
      <c r="I165" s="35">
        <v>30085</v>
      </c>
      <c r="J165" s="6" t="s">
        <v>379</v>
      </c>
      <c r="K165" s="31" t="s">
        <v>320</v>
      </c>
      <c r="L165" s="63" t="s">
        <v>335</v>
      </c>
    </row>
    <row r="166" spans="1:12" x14ac:dyDescent="0.25">
      <c r="A166">
        <v>1</v>
      </c>
      <c r="B166" s="13" t="s">
        <v>133</v>
      </c>
      <c r="C166" s="8"/>
      <c r="D166" s="8" t="s">
        <v>68</v>
      </c>
      <c r="E166" s="8" t="s">
        <v>69</v>
      </c>
      <c r="F166" s="8" t="s">
        <v>84</v>
      </c>
      <c r="G166" s="8" t="s">
        <v>86</v>
      </c>
      <c r="H166" s="36">
        <v>10000</v>
      </c>
      <c r="I166" s="36">
        <v>15000</v>
      </c>
      <c r="J166" s="2"/>
      <c r="K166" s="30" t="s">
        <v>269</v>
      </c>
      <c r="L166" s="56">
        <v>45170</v>
      </c>
    </row>
    <row r="167" spans="1:12" x14ac:dyDescent="0.25">
      <c r="A167">
        <v>2</v>
      </c>
      <c r="B167" s="13" t="s">
        <v>133</v>
      </c>
      <c r="C167" s="8"/>
      <c r="D167" s="8" t="s">
        <v>68</v>
      </c>
      <c r="E167" s="8" t="s">
        <v>69</v>
      </c>
      <c r="F167" s="8" t="s">
        <v>84</v>
      </c>
      <c r="G167" s="8" t="s">
        <v>86</v>
      </c>
      <c r="H167" s="36">
        <v>9930</v>
      </c>
      <c r="I167" s="36">
        <v>8000</v>
      </c>
      <c r="J167" s="2"/>
      <c r="K167" s="30" t="s">
        <v>147</v>
      </c>
      <c r="L167" s="56">
        <v>45170</v>
      </c>
    </row>
    <row r="168" spans="1:12" x14ac:dyDescent="0.25">
      <c r="A168">
        <v>3</v>
      </c>
      <c r="B168" s="13" t="s">
        <v>133</v>
      </c>
      <c r="C168" s="8"/>
      <c r="D168" s="8" t="s">
        <v>68</v>
      </c>
      <c r="E168" s="8" t="s">
        <v>69</v>
      </c>
      <c r="F168" s="8" t="s">
        <v>84</v>
      </c>
      <c r="G168" s="8" t="s">
        <v>86</v>
      </c>
      <c r="H168" s="36">
        <v>0</v>
      </c>
      <c r="I168" s="36">
        <v>5025</v>
      </c>
      <c r="J168" s="2"/>
      <c r="K168" s="30" t="s">
        <v>327</v>
      </c>
      <c r="L168" s="56">
        <v>45162</v>
      </c>
    </row>
    <row r="169" spans="1:12" x14ac:dyDescent="0.25">
      <c r="A169">
        <v>1</v>
      </c>
      <c r="B169" s="12" t="s">
        <v>134</v>
      </c>
      <c r="C169" s="9"/>
      <c r="D169" s="9" t="s">
        <v>68</v>
      </c>
      <c r="E169" s="9" t="s">
        <v>69</v>
      </c>
      <c r="F169" s="9" t="s">
        <v>84</v>
      </c>
      <c r="G169" s="9" t="s">
        <v>124</v>
      </c>
      <c r="H169" s="91">
        <v>8000</v>
      </c>
      <c r="I169" s="91">
        <v>3000</v>
      </c>
      <c r="J169" s="1"/>
      <c r="K169" s="25" t="s">
        <v>135</v>
      </c>
      <c r="L169" s="56">
        <v>45268</v>
      </c>
    </row>
    <row r="170" spans="1:12" x14ac:dyDescent="0.25">
      <c r="B170" s="12"/>
      <c r="C170" s="9"/>
      <c r="D170" s="9" t="s">
        <v>68</v>
      </c>
      <c r="E170" s="9" t="s">
        <v>69</v>
      </c>
      <c r="F170" s="9" t="s">
        <v>84</v>
      </c>
      <c r="G170" s="9" t="s">
        <v>124</v>
      </c>
      <c r="H170" s="34"/>
      <c r="I170" s="34">
        <v>5000</v>
      </c>
      <c r="J170" s="1" t="s">
        <v>451</v>
      </c>
      <c r="K170" s="25" t="s">
        <v>381</v>
      </c>
    </row>
    <row r="171" spans="1:12" x14ac:dyDescent="0.25">
      <c r="A171">
        <v>1</v>
      </c>
      <c r="B171" s="13" t="s">
        <v>136</v>
      </c>
      <c r="C171" s="8"/>
      <c r="D171" s="8" t="s">
        <v>22</v>
      </c>
      <c r="E171" s="8" t="s">
        <v>69</v>
      </c>
      <c r="F171" s="8" t="s">
        <v>84</v>
      </c>
      <c r="G171" s="8" t="s">
        <v>137</v>
      </c>
      <c r="H171" s="36">
        <v>20000</v>
      </c>
      <c r="I171" s="36">
        <v>35000</v>
      </c>
      <c r="J171" s="2"/>
      <c r="K171" s="30" t="s">
        <v>267</v>
      </c>
      <c r="L171" s="56">
        <v>45274</v>
      </c>
    </row>
    <row r="172" spans="1:12" x14ac:dyDescent="0.25">
      <c r="A172">
        <v>2</v>
      </c>
      <c r="B172" s="13" t="s">
        <v>136</v>
      </c>
      <c r="C172" s="8"/>
      <c r="D172" s="8" t="s">
        <v>22</v>
      </c>
      <c r="E172" s="8" t="s">
        <v>69</v>
      </c>
      <c r="F172" s="8" t="s">
        <v>84</v>
      </c>
      <c r="G172" s="8" t="s">
        <v>124</v>
      </c>
      <c r="H172" s="36">
        <v>20000</v>
      </c>
      <c r="I172" s="36">
        <v>35000</v>
      </c>
      <c r="J172" s="2"/>
      <c r="K172" s="30" t="s">
        <v>268</v>
      </c>
      <c r="L172" s="56">
        <v>45060</v>
      </c>
    </row>
    <row r="173" spans="1:12" x14ac:dyDescent="0.25">
      <c r="A173">
        <v>3</v>
      </c>
      <c r="B173" s="13" t="s">
        <v>136</v>
      </c>
      <c r="C173" s="8"/>
      <c r="D173" s="8" t="s">
        <v>22</v>
      </c>
      <c r="E173" s="8" t="s">
        <v>69</v>
      </c>
      <c r="F173" s="8" t="s">
        <v>84</v>
      </c>
      <c r="G173" s="8" t="s">
        <v>86</v>
      </c>
      <c r="H173" s="36">
        <v>2732</v>
      </c>
      <c r="I173" s="36">
        <v>55000</v>
      </c>
      <c r="J173" s="2"/>
      <c r="K173" s="30" t="s">
        <v>138</v>
      </c>
      <c r="L173" t="s">
        <v>370</v>
      </c>
    </row>
    <row r="174" spans="1:12" x14ac:dyDescent="0.25">
      <c r="A174">
        <v>4</v>
      </c>
      <c r="B174" s="13" t="s">
        <v>136</v>
      </c>
      <c r="C174" s="8"/>
      <c r="D174" s="8" t="s">
        <v>22</v>
      </c>
      <c r="E174" s="8" t="s">
        <v>69</v>
      </c>
      <c r="F174" s="8" t="s">
        <v>84</v>
      </c>
      <c r="G174" s="8" t="s">
        <v>86</v>
      </c>
      <c r="H174" s="36">
        <v>0</v>
      </c>
      <c r="I174" s="36">
        <v>17631</v>
      </c>
      <c r="J174" s="2"/>
      <c r="K174" s="30" t="s">
        <v>266</v>
      </c>
      <c r="L174" s="56" t="s">
        <v>369</v>
      </c>
    </row>
    <row r="175" spans="1:12" x14ac:dyDescent="0.25">
      <c r="A175">
        <v>5</v>
      </c>
      <c r="B175" s="13" t="s">
        <v>136</v>
      </c>
      <c r="C175" s="7"/>
      <c r="D175" s="8" t="s">
        <v>22</v>
      </c>
      <c r="E175" s="8" t="s">
        <v>69</v>
      </c>
      <c r="F175" s="8" t="s">
        <v>84</v>
      </c>
      <c r="G175" s="8" t="s">
        <v>137</v>
      </c>
      <c r="H175" s="36">
        <v>22000</v>
      </c>
      <c r="I175" s="36">
        <v>0</v>
      </c>
      <c r="J175" s="2"/>
      <c r="K175" s="30" t="s">
        <v>276</v>
      </c>
      <c r="L175" t="s">
        <v>353</v>
      </c>
    </row>
    <row r="176" spans="1:12" x14ac:dyDescent="0.25">
      <c r="A176">
        <v>6</v>
      </c>
      <c r="B176" s="13" t="s">
        <v>136</v>
      </c>
      <c r="C176" s="8"/>
      <c r="D176" s="8" t="s">
        <v>68</v>
      </c>
      <c r="E176" s="8" t="s">
        <v>69</v>
      </c>
      <c r="F176" s="8" t="s">
        <v>80</v>
      </c>
      <c r="G176" s="8" t="s">
        <v>81</v>
      </c>
      <c r="H176" s="36">
        <v>25000</v>
      </c>
      <c r="I176" s="36">
        <v>0</v>
      </c>
      <c r="J176" s="2"/>
      <c r="K176" s="30" t="s">
        <v>139</v>
      </c>
      <c r="L176" s="56">
        <v>45169</v>
      </c>
    </row>
    <row r="178" spans="5:11" x14ac:dyDescent="0.25">
      <c r="G178" s="46"/>
      <c r="H178" s="43">
        <f>SUM(H3:H177)</f>
        <v>1462840</v>
      </c>
      <c r="I178" s="43">
        <f>SUM(I3:I177)</f>
        <v>1462840</v>
      </c>
    </row>
    <row r="181" spans="5:11" x14ac:dyDescent="0.25">
      <c r="H181" s="43" t="s">
        <v>293</v>
      </c>
      <c r="I181" s="43" t="s">
        <v>287</v>
      </c>
      <c r="K181" s="32" t="s">
        <v>288</v>
      </c>
    </row>
    <row r="182" spans="5:11" x14ac:dyDescent="0.25">
      <c r="F182" s="99" t="s">
        <v>286</v>
      </c>
      <c r="G182" s="99"/>
      <c r="H182" s="48">
        <v>1462840</v>
      </c>
      <c r="I182" s="49">
        <v>1462840</v>
      </c>
      <c r="J182" s="47"/>
      <c r="K182" s="50">
        <f>SUM(H182:J182)</f>
        <v>2925680</v>
      </c>
    </row>
    <row r="183" spans="5:11" x14ac:dyDescent="0.25">
      <c r="E183" s="45"/>
      <c r="F183" s="98" t="s">
        <v>289</v>
      </c>
      <c r="G183" s="98"/>
      <c r="H183" s="98"/>
      <c r="I183" s="40">
        <v>292568</v>
      </c>
    </row>
    <row r="185" spans="5:11" x14ac:dyDescent="0.25">
      <c r="K185" s="39">
        <f>K182-K178</f>
        <v>2925680</v>
      </c>
    </row>
    <row r="186" spans="5:11" x14ac:dyDescent="0.25">
      <c r="H186" s="51">
        <f>H182-H178</f>
        <v>0</v>
      </c>
      <c r="I186" s="51">
        <f>I182-I178</f>
        <v>0</v>
      </c>
    </row>
  </sheetData>
  <autoFilter ref="A2:K176"/>
  <mergeCells count="3">
    <mergeCell ref="A1:K1"/>
    <mergeCell ref="F182:G182"/>
    <mergeCell ref="F183:H183"/>
  </mergeCells>
  <phoneticPr fontId="2" type="noConversion"/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workbookViewId="0">
      <selection activeCell="F2" sqref="F2:F33"/>
    </sheetView>
  </sheetViews>
  <sheetFormatPr defaultColWidth="17.5703125" defaultRowHeight="15.75" x14ac:dyDescent="0.25"/>
  <cols>
    <col min="6" max="6" width="30.28515625" customWidth="1"/>
    <col min="7" max="8" width="30.28515625" style="82" customWidth="1"/>
  </cols>
  <sheetData>
    <row r="1" spans="1:19" ht="30.75" thickBot="1" x14ac:dyDescent="0.3">
      <c r="A1" s="66" t="s">
        <v>385</v>
      </c>
      <c r="B1" s="66" t="s">
        <v>386</v>
      </c>
      <c r="C1" s="66" t="s">
        <v>387</v>
      </c>
      <c r="D1" s="66" t="s">
        <v>388</v>
      </c>
      <c r="E1" s="66" t="s">
        <v>389</v>
      </c>
      <c r="F1" s="66" t="s">
        <v>390</v>
      </c>
      <c r="G1" s="79"/>
      <c r="H1" s="79"/>
      <c r="I1" s="78" t="s">
        <v>391</v>
      </c>
      <c r="J1" s="66" t="s">
        <v>392</v>
      </c>
      <c r="K1" s="66" t="s">
        <v>393</v>
      </c>
      <c r="L1" s="66" t="s">
        <v>394</v>
      </c>
      <c r="M1" s="66" t="s">
        <v>395</v>
      </c>
      <c r="N1" s="66" t="s">
        <v>396</v>
      </c>
      <c r="O1" s="66" t="s">
        <v>397</v>
      </c>
      <c r="P1" s="66" t="s">
        <v>398</v>
      </c>
      <c r="Q1" s="66" t="s">
        <v>399</v>
      </c>
      <c r="R1" s="66" t="s">
        <v>400</v>
      </c>
      <c r="S1" s="71" t="s">
        <v>401</v>
      </c>
    </row>
    <row r="2" spans="1:19" ht="24.75" thickBot="1" x14ac:dyDescent="0.3">
      <c r="A2" s="67">
        <v>513216</v>
      </c>
      <c r="B2" s="67" t="s">
        <v>402</v>
      </c>
      <c r="C2" s="67" t="s">
        <v>403</v>
      </c>
      <c r="D2" s="68">
        <v>36893</v>
      </c>
      <c r="E2" s="69">
        <v>184000</v>
      </c>
      <c r="F2" s="69">
        <v>184000</v>
      </c>
      <c r="G2" s="80"/>
      <c r="H2" s="80"/>
      <c r="I2">
        <v>37000</v>
      </c>
      <c r="J2">
        <v>0</v>
      </c>
      <c r="K2" s="70">
        <v>0</v>
      </c>
      <c r="L2" s="70">
        <v>0</v>
      </c>
      <c r="M2">
        <v>147000</v>
      </c>
      <c r="N2" s="70">
        <v>0</v>
      </c>
      <c r="O2" s="70">
        <v>100</v>
      </c>
      <c r="P2" s="70">
        <v>0</v>
      </c>
      <c r="Q2" s="70">
        <v>0</v>
      </c>
      <c r="R2" s="70">
        <v>79.89</v>
      </c>
      <c r="S2" s="72"/>
    </row>
    <row r="3" spans="1:19" ht="24.75" thickBot="1" x14ac:dyDescent="0.3">
      <c r="A3" s="67">
        <v>513217</v>
      </c>
      <c r="B3" s="67" t="s">
        <v>404</v>
      </c>
      <c r="C3" s="67" t="s">
        <v>405</v>
      </c>
      <c r="D3" s="68">
        <v>36893</v>
      </c>
      <c r="E3" s="69">
        <v>270000</v>
      </c>
      <c r="F3" s="69">
        <v>270000</v>
      </c>
      <c r="G3" s="80"/>
      <c r="H3" s="80"/>
      <c r="I3">
        <v>25000</v>
      </c>
      <c r="J3">
        <v>0</v>
      </c>
      <c r="K3" s="70">
        <v>0</v>
      </c>
      <c r="L3" s="70">
        <v>0</v>
      </c>
      <c r="M3">
        <v>245000</v>
      </c>
      <c r="N3" s="70">
        <v>0</v>
      </c>
      <c r="O3" s="70">
        <v>100</v>
      </c>
      <c r="P3" s="70">
        <v>0</v>
      </c>
      <c r="Q3" s="70">
        <v>0</v>
      </c>
      <c r="R3" s="70">
        <v>90.74</v>
      </c>
      <c r="S3" s="72"/>
    </row>
    <row r="4" spans="1:19" ht="24.75" thickBot="1" x14ac:dyDescent="0.3">
      <c r="A4" s="67">
        <v>513216</v>
      </c>
      <c r="B4" s="67" t="s">
        <v>402</v>
      </c>
      <c r="C4" s="67" t="s">
        <v>406</v>
      </c>
      <c r="D4" s="68">
        <v>37257</v>
      </c>
      <c r="E4" s="69">
        <v>40000</v>
      </c>
      <c r="F4" s="69">
        <v>40000</v>
      </c>
      <c r="G4" s="80"/>
      <c r="H4" s="80"/>
      <c r="I4">
        <v>0</v>
      </c>
      <c r="J4">
        <v>20000</v>
      </c>
      <c r="K4" s="70">
        <v>0</v>
      </c>
      <c r="L4" s="70">
        <v>0</v>
      </c>
      <c r="M4">
        <v>0</v>
      </c>
      <c r="N4" s="69">
        <v>20000</v>
      </c>
      <c r="O4" s="70">
        <v>50</v>
      </c>
      <c r="P4" s="70">
        <v>0</v>
      </c>
      <c r="Q4" s="70">
        <v>0</v>
      </c>
      <c r="R4" s="70">
        <v>0</v>
      </c>
      <c r="S4" s="72"/>
    </row>
    <row r="5" spans="1:19" ht="24.75" thickBot="1" x14ac:dyDescent="0.3">
      <c r="A5" s="67">
        <v>513217</v>
      </c>
      <c r="B5" s="67" t="s">
        <v>404</v>
      </c>
      <c r="C5" s="67" t="s">
        <v>407</v>
      </c>
      <c r="D5" s="68">
        <v>37257</v>
      </c>
      <c r="E5" s="69">
        <v>50000</v>
      </c>
      <c r="F5" s="69">
        <v>50000</v>
      </c>
      <c r="G5" s="80"/>
      <c r="H5" s="80"/>
      <c r="I5">
        <v>0</v>
      </c>
      <c r="J5">
        <v>0</v>
      </c>
      <c r="K5" s="70">
        <v>0</v>
      </c>
      <c r="L5" s="70">
        <v>0</v>
      </c>
      <c r="M5">
        <v>30000</v>
      </c>
      <c r="N5" s="69">
        <v>20000</v>
      </c>
      <c r="O5" s="70">
        <v>60</v>
      </c>
      <c r="P5" s="70">
        <v>0</v>
      </c>
      <c r="Q5" s="70">
        <v>0</v>
      </c>
      <c r="R5" s="70">
        <v>60</v>
      </c>
      <c r="S5" s="72"/>
    </row>
    <row r="6" spans="1:19" ht="24.75" thickBot="1" x14ac:dyDescent="0.3">
      <c r="A6" s="67">
        <v>513216</v>
      </c>
      <c r="B6" s="67" t="s">
        <v>402</v>
      </c>
      <c r="C6" s="67" t="s">
        <v>408</v>
      </c>
      <c r="D6" s="68">
        <v>37258</v>
      </c>
      <c r="E6" s="69">
        <v>10000</v>
      </c>
      <c r="F6" s="69">
        <v>10000</v>
      </c>
      <c r="G6" s="80"/>
      <c r="H6" s="80"/>
      <c r="I6">
        <v>0</v>
      </c>
      <c r="J6">
        <v>10000</v>
      </c>
      <c r="K6" s="70">
        <v>0</v>
      </c>
      <c r="L6" s="70">
        <v>0</v>
      </c>
      <c r="M6">
        <v>0</v>
      </c>
      <c r="N6" s="70">
        <v>0</v>
      </c>
      <c r="O6" s="70">
        <v>100</v>
      </c>
      <c r="P6" s="70">
        <v>0</v>
      </c>
      <c r="Q6" s="70">
        <v>0</v>
      </c>
      <c r="R6" s="70">
        <v>0</v>
      </c>
      <c r="S6" s="72"/>
    </row>
    <row r="7" spans="1:19" ht="24.75" thickBot="1" x14ac:dyDescent="0.3">
      <c r="A7" s="67">
        <v>513217</v>
      </c>
      <c r="B7" s="67" t="s">
        <v>404</v>
      </c>
      <c r="C7" s="67" t="s">
        <v>409</v>
      </c>
      <c r="D7" s="68">
        <v>37258</v>
      </c>
      <c r="E7" s="69">
        <v>10000</v>
      </c>
      <c r="F7" s="69">
        <v>10000</v>
      </c>
      <c r="G7" s="80"/>
      <c r="H7" s="80"/>
      <c r="I7">
        <v>0</v>
      </c>
      <c r="J7">
        <v>0</v>
      </c>
      <c r="K7" s="70">
        <v>0</v>
      </c>
      <c r="L7" s="70">
        <v>0</v>
      </c>
      <c r="M7">
        <v>10000</v>
      </c>
      <c r="N7" s="70">
        <v>0</v>
      </c>
      <c r="O7" s="70">
        <v>100</v>
      </c>
      <c r="P7" s="70">
        <v>0</v>
      </c>
      <c r="Q7" s="70">
        <v>0</v>
      </c>
      <c r="R7" s="70">
        <v>100</v>
      </c>
      <c r="S7" s="72"/>
    </row>
    <row r="8" spans="1:19" ht="24.75" thickBot="1" x14ac:dyDescent="0.3">
      <c r="A8" s="67">
        <v>513216</v>
      </c>
      <c r="B8" s="67" t="s">
        <v>402</v>
      </c>
      <c r="C8" s="67" t="s">
        <v>410</v>
      </c>
      <c r="D8" s="68">
        <v>37288</v>
      </c>
      <c r="E8" s="69">
        <v>90000</v>
      </c>
      <c r="F8" s="69">
        <v>90000</v>
      </c>
      <c r="G8" s="80"/>
      <c r="H8" s="80"/>
      <c r="I8">
        <v>60000</v>
      </c>
      <c r="J8">
        <v>2400</v>
      </c>
      <c r="K8" s="70">
        <v>0</v>
      </c>
      <c r="L8" s="70">
        <v>0</v>
      </c>
      <c r="M8">
        <v>10000</v>
      </c>
      <c r="N8" s="69">
        <v>17600</v>
      </c>
      <c r="O8" s="70">
        <v>80.44</v>
      </c>
      <c r="P8" s="70">
        <v>0</v>
      </c>
      <c r="Q8" s="70">
        <v>0</v>
      </c>
      <c r="R8" s="70">
        <v>11.11</v>
      </c>
      <c r="S8" s="72"/>
    </row>
    <row r="9" spans="1:19" ht="24.75" thickBot="1" x14ac:dyDescent="0.3">
      <c r="A9" s="67">
        <v>513217</v>
      </c>
      <c r="B9" s="67" t="s">
        <v>404</v>
      </c>
      <c r="C9" s="67" t="s">
        <v>411</v>
      </c>
      <c r="D9" s="68">
        <v>37288</v>
      </c>
      <c r="E9" s="69">
        <v>90000</v>
      </c>
      <c r="F9" s="69">
        <v>90000</v>
      </c>
      <c r="G9" s="80"/>
      <c r="H9" s="80"/>
      <c r="I9">
        <v>0</v>
      </c>
      <c r="J9">
        <v>10000</v>
      </c>
      <c r="K9" s="70">
        <v>0</v>
      </c>
      <c r="L9" s="70">
        <v>0</v>
      </c>
      <c r="M9">
        <v>80000</v>
      </c>
      <c r="N9" s="70">
        <v>0</v>
      </c>
      <c r="O9" s="70">
        <v>100</v>
      </c>
      <c r="P9" s="70">
        <v>0</v>
      </c>
      <c r="Q9" s="70">
        <v>0</v>
      </c>
      <c r="R9" s="70">
        <v>88.89</v>
      </c>
      <c r="S9" s="72"/>
    </row>
    <row r="10" spans="1:19" ht="24.75" thickBot="1" x14ac:dyDescent="0.3">
      <c r="A10" s="67">
        <v>513216</v>
      </c>
      <c r="B10" s="67" t="s">
        <v>402</v>
      </c>
      <c r="C10" s="67" t="s">
        <v>412</v>
      </c>
      <c r="D10" s="68">
        <v>37317</v>
      </c>
      <c r="E10" s="69">
        <v>30000</v>
      </c>
      <c r="F10" s="69">
        <v>30000</v>
      </c>
      <c r="G10" s="80"/>
      <c r="H10" s="80"/>
      <c r="I10">
        <v>0</v>
      </c>
      <c r="J10">
        <v>15000</v>
      </c>
      <c r="K10" s="70">
        <v>0</v>
      </c>
      <c r="L10" s="70">
        <v>0</v>
      </c>
      <c r="M10">
        <v>0</v>
      </c>
      <c r="N10" s="69">
        <v>15000</v>
      </c>
      <c r="O10" s="70">
        <v>50</v>
      </c>
      <c r="P10" s="70">
        <v>0</v>
      </c>
      <c r="Q10" s="70">
        <v>0</v>
      </c>
      <c r="R10" s="70">
        <v>0</v>
      </c>
      <c r="S10" s="72"/>
    </row>
    <row r="11" spans="1:19" ht="24.75" thickBot="1" x14ac:dyDescent="0.3">
      <c r="A11" s="67">
        <v>513217</v>
      </c>
      <c r="B11" s="67" t="s">
        <v>404</v>
      </c>
      <c r="C11" s="67" t="s">
        <v>413</v>
      </c>
      <c r="D11" s="68">
        <v>37317</v>
      </c>
      <c r="E11" s="69">
        <v>30000</v>
      </c>
      <c r="F11" s="69">
        <v>30000</v>
      </c>
      <c r="G11" s="80"/>
      <c r="H11" s="80"/>
      <c r="I11">
        <v>0</v>
      </c>
      <c r="J11">
        <v>0</v>
      </c>
      <c r="K11" s="70">
        <v>0</v>
      </c>
      <c r="L11" s="70">
        <v>0</v>
      </c>
      <c r="M11">
        <v>29974</v>
      </c>
      <c r="N11" s="70">
        <v>26</v>
      </c>
      <c r="O11" s="70">
        <v>99.91</v>
      </c>
      <c r="P11" s="70">
        <v>0</v>
      </c>
      <c r="Q11" s="70">
        <v>0</v>
      </c>
      <c r="R11" s="70">
        <v>99.91</v>
      </c>
      <c r="S11" s="72"/>
    </row>
    <row r="12" spans="1:19" ht="24.75" thickBot="1" x14ac:dyDescent="0.3">
      <c r="A12" s="67">
        <v>513216</v>
      </c>
      <c r="B12" s="67" t="s">
        <v>402</v>
      </c>
      <c r="C12" s="67" t="s">
        <v>414</v>
      </c>
      <c r="D12" s="68">
        <v>37318</v>
      </c>
      <c r="E12" s="69">
        <v>129000</v>
      </c>
      <c r="F12" s="69">
        <v>144000</v>
      </c>
      <c r="G12" s="80"/>
      <c r="H12" s="80"/>
      <c r="I12">
        <v>21000</v>
      </c>
      <c r="J12">
        <v>52975</v>
      </c>
      <c r="K12" s="70">
        <v>0</v>
      </c>
      <c r="L12" s="70">
        <v>0</v>
      </c>
      <c r="M12">
        <v>27025</v>
      </c>
      <c r="N12" s="69">
        <v>43000</v>
      </c>
      <c r="O12" s="70">
        <v>70.14</v>
      </c>
      <c r="P12" s="70">
        <v>0</v>
      </c>
      <c r="Q12" s="69">
        <v>15000</v>
      </c>
      <c r="R12" s="70">
        <v>18.77</v>
      </c>
      <c r="S12" s="72"/>
    </row>
    <row r="13" spans="1:19" ht="24.75" thickBot="1" x14ac:dyDescent="0.3">
      <c r="A13" s="67">
        <v>513217</v>
      </c>
      <c r="B13" s="67" t="s">
        <v>404</v>
      </c>
      <c r="C13" s="67" t="s">
        <v>415</v>
      </c>
      <c r="D13" s="68">
        <v>37318</v>
      </c>
      <c r="E13" s="69">
        <v>152500</v>
      </c>
      <c r="F13" s="69">
        <v>152500</v>
      </c>
      <c r="G13" s="80"/>
      <c r="H13" s="80"/>
      <c r="I13">
        <v>30068</v>
      </c>
      <c r="J13">
        <v>10000</v>
      </c>
      <c r="K13" s="70">
        <v>0</v>
      </c>
      <c r="L13" s="70">
        <v>0</v>
      </c>
      <c r="M13">
        <v>77432</v>
      </c>
      <c r="N13" s="69">
        <v>35000</v>
      </c>
      <c r="O13" s="70">
        <v>77.05</v>
      </c>
      <c r="P13" s="70">
        <v>0</v>
      </c>
      <c r="Q13" s="70">
        <v>0</v>
      </c>
      <c r="R13" s="70">
        <v>50.78</v>
      </c>
      <c r="S13" s="72"/>
    </row>
    <row r="14" spans="1:19" ht="24.75" thickBot="1" x14ac:dyDescent="0.3">
      <c r="A14" s="67">
        <v>513217</v>
      </c>
      <c r="B14" s="67" t="s">
        <v>404</v>
      </c>
      <c r="C14" s="67" t="s">
        <v>416</v>
      </c>
      <c r="D14" s="68">
        <v>37348</v>
      </c>
      <c r="E14" s="69">
        <v>27000</v>
      </c>
      <c r="F14" s="69">
        <v>27000</v>
      </c>
      <c r="G14" s="80"/>
      <c r="H14" s="80"/>
      <c r="I14">
        <v>13000</v>
      </c>
      <c r="J14">
        <v>8000</v>
      </c>
      <c r="K14" s="70">
        <v>0</v>
      </c>
      <c r="L14" s="70">
        <v>0</v>
      </c>
      <c r="M14">
        <v>4000</v>
      </c>
      <c r="N14" s="69">
        <v>2000</v>
      </c>
      <c r="O14" s="70">
        <v>92.59</v>
      </c>
      <c r="P14" s="70">
        <v>0</v>
      </c>
      <c r="Q14" s="70">
        <v>0</v>
      </c>
      <c r="R14" s="70">
        <v>14.81</v>
      </c>
      <c r="S14" s="72"/>
    </row>
    <row r="15" spans="1:19" ht="24.75" thickBot="1" x14ac:dyDescent="0.3">
      <c r="A15" s="67">
        <v>513216</v>
      </c>
      <c r="B15" s="67" t="s">
        <v>402</v>
      </c>
      <c r="C15" s="67" t="s">
        <v>417</v>
      </c>
      <c r="D15" s="68">
        <v>37348</v>
      </c>
      <c r="E15" s="69">
        <v>71000</v>
      </c>
      <c r="F15" s="69">
        <v>71000</v>
      </c>
      <c r="G15" s="80"/>
      <c r="H15" s="80"/>
      <c r="I15">
        <v>18000</v>
      </c>
      <c r="J15">
        <v>8000</v>
      </c>
      <c r="K15" s="70">
        <v>0</v>
      </c>
      <c r="L15" s="70">
        <v>0</v>
      </c>
      <c r="M15">
        <v>34000</v>
      </c>
      <c r="N15" s="69">
        <v>11000</v>
      </c>
      <c r="O15" s="70">
        <v>84.51</v>
      </c>
      <c r="P15" s="70">
        <v>0</v>
      </c>
      <c r="Q15" s="70">
        <v>0</v>
      </c>
      <c r="R15" s="70">
        <v>47.89</v>
      </c>
      <c r="S15" s="72"/>
    </row>
    <row r="16" spans="1:19" ht="24.75" thickBot="1" x14ac:dyDescent="0.3">
      <c r="A16" s="67">
        <v>513217</v>
      </c>
      <c r="B16" s="67" t="s">
        <v>404</v>
      </c>
      <c r="C16" s="67" t="s">
        <v>418</v>
      </c>
      <c r="D16" s="68">
        <v>37349</v>
      </c>
      <c r="E16" s="69">
        <v>104000</v>
      </c>
      <c r="F16" s="69">
        <v>104000</v>
      </c>
      <c r="G16" s="80"/>
      <c r="H16" s="80"/>
      <c r="I16">
        <v>12000</v>
      </c>
      <c r="J16">
        <v>40000</v>
      </c>
      <c r="K16" s="70">
        <v>0</v>
      </c>
      <c r="L16" s="70">
        <v>0</v>
      </c>
      <c r="M16">
        <v>16640</v>
      </c>
      <c r="N16" s="69">
        <v>35360</v>
      </c>
      <c r="O16" s="70">
        <v>66</v>
      </c>
      <c r="P16" s="70">
        <v>0</v>
      </c>
      <c r="Q16" s="70">
        <v>0</v>
      </c>
      <c r="R16" s="70">
        <v>16</v>
      </c>
      <c r="S16" s="72"/>
    </row>
    <row r="17" spans="1:19" ht="24.75" thickBot="1" x14ac:dyDescent="0.3">
      <c r="A17" s="67">
        <v>513216</v>
      </c>
      <c r="B17" s="67" t="s">
        <v>402</v>
      </c>
      <c r="C17" s="67" t="s">
        <v>419</v>
      </c>
      <c r="D17" s="68">
        <v>37349</v>
      </c>
      <c r="E17" s="69">
        <v>271500</v>
      </c>
      <c r="F17" s="69">
        <v>271500</v>
      </c>
      <c r="G17" s="80"/>
      <c r="H17" s="80"/>
      <c r="I17">
        <v>5000</v>
      </c>
      <c r="J17">
        <v>86000</v>
      </c>
      <c r="K17" s="70">
        <v>0</v>
      </c>
      <c r="L17" s="70">
        <v>0</v>
      </c>
      <c r="M17">
        <v>10000</v>
      </c>
      <c r="N17" s="69">
        <v>170500</v>
      </c>
      <c r="O17" s="70">
        <v>37.200000000000003</v>
      </c>
      <c r="P17" s="70">
        <v>0</v>
      </c>
      <c r="Q17" s="70">
        <v>0</v>
      </c>
      <c r="R17" s="70">
        <v>3.68</v>
      </c>
      <c r="S17" s="72"/>
    </row>
    <row r="18" spans="1:19" ht="24.75" thickBot="1" x14ac:dyDescent="0.3">
      <c r="A18" s="67">
        <v>513217</v>
      </c>
      <c r="B18" s="67" t="s">
        <v>404</v>
      </c>
      <c r="C18" s="67" t="s">
        <v>420</v>
      </c>
      <c r="D18" s="68">
        <v>37350</v>
      </c>
      <c r="E18" s="69">
        <v>119000</v>
      </c>
      <c r="F18" s="69">
        <v>119000</v>
      </c>
      <c r="G18" s="80"/>
      <c r="H18" s="80"/>
      <c r="I18">
        <v>34000</v>
      </c>
      <c r="J18">
        <v>85000</v>
      </c>
      <c r="K18" s="70">
        <v>0</v>
      </c>
      <c r="L18" s="70">
        <v>0</v>
      </c>
      <c r="M18">
        <v>0</v>
      </c>
      <c r="N18" s="70">
        <v>0</v>
      </c>
      <c r="O18" s="70">
        <v>100</v>
      </c>
      <c r="P18" s="70">
        <v>0</v>
      </c>
      <c r="Q18" s="70">
        <v>0</v>
      </c>
      <c r="R18" s="70">
        <v>0</v>
      </c>
      <c r="S18" s="72"/>
    </row>
    <row r="19" spans="1:19" ht="24.75" thickBot="1" x14ac:dyDescent="0.3">
      <c r="A19" s="67">
        <v>513216</v>
      </c>
      <c r="B19" s="67" t="s">
        <v>402</v>
      </c>
      <c r="C19" s="67" t="s">
        <v>421</v>
      </c>
      <c r="D19" s="68">
        <v>37350</v>
      </c>
      <c r="E19" s="69">
        <v>133000</v>
      </c>
      <c r="F19" s="69">
        <v>133000</v>
      </c>
      <c r="G19" s="80"/>
      <c r="H19" s="80"/>
      <c r="I19">
        <v>62000</v>
      </c>
      <c r="J19">
        <v>55000</v>
      </c>
      <c r="K19" s="70">
        <v>0</v>
      </c>
      <c r="L19" s="70">
        <v>0</v>
      </c>
      <c r="M19">
        <v>0</v>
      </c>
      <c r="N19" s="69">
        <v>16000</v>
      </c>
      <c r="O19" s="70">
        <v>87.97</v>
      </c>
      <c r="P19" s="70">
        <v>0</v>
      </c>
      <c r="Q19" s="70">
        <v>0</v>
      </c>
      <c r="R19" s="70">
        <v>0</v>
      </c>
      <c r="S19" s="72"/>
    </row>
    <row r="20" spans="1:19" ht="24.75" thickBot="1" x14ac:dyDescent="0.3">
      <c r="A20" s="67">
        <v>513216</v>
      </c>
      <c r="B20" s="67" t="s">
        <v>402</v>
      </c>
      <c r="C20" s="67" t="s">
        <v>422</v>
      </c>
      <c r="D20" s="68">
        <v>37622</v>
      </c>
      <c r="E20" s="69">
        <v>64000</v>
      </c>
      <c r="F20" s="69">
        <v>64000</v>
      </c>
      <c r="G20" s="80"/>
      <c r="H20" s="80"/>
      <c r="I20">
        <v>20000</v>
      </c>
      <c r="J20">
        <v>10000</v>
      </c>
      <c r="K20" s="70">
        <v>0</v>
      </c>
      <c r="L20" s="70">
        <v>0</v>
      </c>
      <c r="M20">
        <v>10000</v>
      </c>
      <c r="N20" s="69">
        <v>24000</v>
      </c>
      <c r="O20" s="70">
        <v>62.5</v>
      </c>
      <c r="P20" s="70">
        <v>0</v>
      </c>
      <c r="Q20" s="70">
        <v>0</v>
      </c>
      <c r="R20" s="70">
        <v>15.63</v>
      </c>
      <c r="S20" s="72"/>
    </row>
    <row r="21" spans="1:19" ht="24.75" thickBot="1" x14ac:dyDescent="0.3">
      <c r="A21" s="67">
        <v>513217</v>
      </c>
      <c r="B21" s="67" t="s">
        <v>404</v>
      </c>
      <c r="C21" s="67" t="s">
        <v>423</v>
      </c>
      <c r="D21" s="68">
        <v>37622</v>
      </c>
      <c r="E21" s="69">
        <v>85000</v>
      </c>
      <c r="F21" s="69">
        <v>85000</v>
      </c>
      <c r="G21" s="80"/>
      <c r="H21" s="80"/>
      <c r="I21">
        <v>16000</v>
      </c>
      <c r="J21">
        <v>0</v>
      </c>
      <c r="K21" s="70">
        <v>0</v>
      </c>
      <c r="L21" s="70">
        <v>0</v>
      </c>
      <c r="M21">
        <v>69000</v>
      </c>
      <c r="N21" s="70">
        <v>0</v>
      </c>
      <c r="O21" s="70">
        <v>100</v>
      </c>
      <c r="P21" s="70">
        <v>0</v>
      </c>
      <c r="Q21" s="70">
        <v>0</v>
      </c>
      <c r="R21" s="70">
        <v>81.180000000000007</v>
      </c>
      <c r="S21" s="72"/>
    </row>
    <row r="22" spans="1:19" ht="24.75" thickBot="1" x14ac:dyDescent="0.3">
      <c r="A22" s="67">
        <v>513217</v>
      </c>
      <c r="B22" s="67" t="s">
        <v>404</v>
      </c>
      <c r="C22" s="67" t="s">
        <v>424</v>
      </c>
      <c r="D22" s="68">
        <v>37623</v>
      </c>
      <c r="E22" s="69">
        <v>194000</v>
      </c>
      <c r="F22" s="69">
        <v>194000</v>
      </c>
      <c r="G22" s="80"/>
      <c r="H22" s="80"/>
      <c r="I22">
        <v>0</v>
      </c>
      <c r="J22">
        <v>0</v>
      </c>
      <c r="K22" s="70">
        <v>0</v>
      </c>
      <c r="L22" s="70">
        <v>0</v>
      </c>
      <c r="M22">
        <v>186000</v>
      </c>
      <c r="N22" s="69">
        <v>8000</v>
      </c>
      <c r="O22" s="70">
        <v>95.88</v>
      </c>
      <c r="P22" s="70">
        <v>0</v>
      </c>
      <c r="Q22" s="70">
        <v>0</v>
      </c>
      <c r="R22" s="70">
        <v>95.88</v>
      </c>
      <c r="S22" s="72"/>
    </row>
    <row r="23" spans="1:19" ht="24.75" thickBot="1" x14ac:dyDescent="0.3">
      <c r="A23" s="67">
        <v>513216</v>
      </c>
      <c r="B23" s="67" t="s">
        <v>402</v>
      </c>
      <c r="C23" s="67" t="s">
        <v>425</v>
      </c>
      <c r="D23" s="68">
        <v>37623</v>
      </c>
      <c r="E23" s="69">
        <v>197000</v>
      </c>
      <c r="F23" s="69">
        <v>197000</v>
      </c>
      <c r="G23" s="80"/>
      <c r="H23" s="80"/>
      <c r="I23">
        <v>0</v>
      </c>
      <c r="J23">
        <v>10000</v>
      </c>
      <c r="K23" s="70">
        <v>0</v>
      </c>
      <c r="L23" s="70">
        <v>0</v>
      </c>
      <c r="M23">
        <v>170000</v>
      </c>
      <c r="N23" s="69">
        <v>17000</v>
      </c>
      <c r="O23" s="70">
        <v>91.37</v>
      </c>
      <c r="P23" s="70">
        <v>0</v>
      </c>
      <c r="Q23" s="70">
        <v>0</v>
      </c>
      <c r="R23" s="70">
        <v>86.29</v>
      </c>
      <c r="S23" s="72"/>
    </row>
    <row r="24" spans="1:19" ht="24.75" thickBot="1" x14ac:dyDescent="0.3">
      <c r="A24" s="67">
        <v>513216</v>
      </c>
      <c r="B24" s="67" t="s">
        <v>402</v>
      </c>
      <c r="C24" s="67" t="s">
        <v>426</v>
      </c>
      <c r="D24" s="68">
        <v>37653</v>
      </c>
      <c r="E24" s="69">
        <v>66340</v>
      </c>
      <c r="F24" s="69">
        <v>107608</v>
      </c>
      <c r="G24" s="80"/>
      <c r="H24" s="80"/>
      <c r="I24">
        <v>10000</v>
      </c>
      <c r="J24">
        <v>13000</v>
      </c>
      <c r="K24" s="69">
        <v>9930</v>
      </c>
      <c r="L24" s="70">
        <v>0</v>
      </c>
      <c r="M24">
        <v>37000</v>
      </c>
      <c r="N24" s="69">
        <v>37678</v>
      </c>
      <c r="O24" s="70">
        <v>64.989999999999995</v>
      </c>
      <c r="P24" s="70">
        <v>0</v>
      </c>
      <c r="Q24" s="69">
        <v>41268</v>
      </c>
      <c r="R24" s="70">
        <v>34.380000000000003</v>
      </c>
      <c r="S24" s="72"/>
    </row>
    <row r="25" spans="1:19" ht="24.75" thickBot="1" x14ac:dyDescent="0.3">
      <c r="A25" s="67">
        <v>513217</v>
      </c>
      <c r="B25" s="67" t="s">
        <v>404</v>
      </c>
      <c r="C25" s="67" t="s">
        <v>427</v>
      </c>
      <c r="D25" s="68">
        <v>37653</v>
      </c>
      <c r="E25" s="69">
        <v>91340</v>
      </c>
      <c r="F25" s="69">
        <v>128709</v>
      </c>
      <c r="G25" s="80"/>
      <c r="H25" s="80"/>
      <c r="I25">
        <v>20000</v>
      </c>
      <c r="J25">
        <v>8000</v>
      </c>
      <c r="K25" s="70">
        <v>0</v>
      </c>
      <c r="L25" s="70">
        <v>0</v>
      </c>
      <c r="M25">
        <v>91340</v>
      </c>
      <c r="N25" s="69">
        <v>9369</v>
      </c>
      <c r="O25" s="70">
        <v>92.72</v>
      </c>
      <c r="P25" s="70">
        <v>0</v>
      </c>
      <c r="Q25" s="69">
        <v>37369</v>
      </c>
      <c r="R25" s="70">
        <v>70.97</v>
      </c>
      <c r="S25" s="72"/>
    </row>
    <row r="26" spans="1:19" ht="24.75" thickBot="1" x14ac:dyDescent="0.3">
      <c r="A26" s="67">
        <v>513216</v>
      </c>
      <c r="B26" s="67" t="s">
        <v>402</v>
      </c>
      <c r="C26" s="67" t="s">
        <v>428</v>
      </c>
      <c r="D26" s="68">
        <v>38019</v>
      </c>
      <c r="E26" s="69">
        <v>20000</v>
      </c>
      <c r="F26" s="69">
        <v>20000</v>
      </c>
      <c r="G26" s="80"/>
      <c r="H26" s="80"/>
      <c r="I26">
        <v>0</v>
      </c>
      <c r="J26">
        <v>19930</v>
      </c>
      <c r="K26" s="70">
        <v>70</v>
      </c>
      <c r="L26" s="70">
        <v>0</v>
      </c>
      <c r="M26">
        <v>0</v>
      </c>
      <c r="N26" s="70">
        <v>0</v>
      </c>
      <c r="O26" s="70">
        <v>100</v>
      </c>
      <c r="P26" s="70">
        <v>0</v>
      </c>
      <c r="Q26" s="70">
        <v>0</v>
      </c>
      <c r="R26" s="70">
        <v>0</v>
      </c>
      <c r="S26" s="72"/>
    </row>
    <row r="27" spans="1:19" ht="24.75" thickBot="1" x14ac:dyDescent="0.3">
      <c r="A27" s="67">
        <v>513217</v>
      </c>
      <c r="B27" s="67" t="s">
        <v>404</v>
      </c>
      <c r="C27" s="67" t="s">
        <v>429</v>
      </c>
      <c r="D27" s="68">
        <v>38019</v>
      </c>
      <c r="E27" s="69">
        <v>30000</v>
      </c>
      <c r="F27" s="69">
        <v>30000</v>
      </c>
      <c r="G27" s="80"/>
      <c r="H27" s="80"/>
      <c r="I27">
        <v>0</v>
      </c>
      <c r="J27">
        <v>23000</v>
      </c>
      <c r="K27" s="69">
        <v>1975</v>
      </c>
      <c r="L27" s="70">
        <v>0</v>
      </c>
      <c r="M27">
        <v>5025</v>
      </c>
      <c r="N27" s="70">
        <v>0</v>
      </c>
      <c r="O27" s="70">
        <v>100</v>
      </c>
      <c r="P27" s="70">
        <v>0</v>
      </c>
      <c r="Q27" s="70">
        <v>0</v>
      </c>
      <c r="R27" s="70">
        <v>16.75</v>
      </c>
      <c r="S27" s="72"/>
    </row>
    <row r="28" spans="1:19" ht="24.75" thickBot="1" x14ac:dyDescent="0.3">
      <c r="A28" s="67">
        <v>513216</v>
      </c>
      <c r="B28" s="67" t="s">
        <v>402</v>
      </c>
      <c r="C28" s="67" t="s">
        <v>430</v>
      </c>
      <c r="D28" s="68">
        <v>38020</v>
      </c>
      <c r="E28" s="69">
        <v>10000</v>
      </c>
      <c r="F28" s="70">
        <v>0</v>
      </c>
      <c r="G28" s="81"/>
      <c r="H28" s="81"/>
      <c r="I28">
        <v>0</v>
      </c>
      <c r="J28">
        <v>0</v>
      </c>
      <c r="K28" s="70">
        <v>0</v>
      </c>
      <c r="L28" s="70">
        <v>0</v>
      </c>
      <c r="M28">
        <v>0</v>
      </c>
      <c r="N28" s="70">
        <v>0</v>
      </c>
      <c r="O28" s="70">
        <v>0</v>
      </c>
      <c r="P28" s="69">
        <v>10000</v>
      </c>
      <c r="Q28" s="70">
        <v>0</v>
      </c>
      <c r="R28" s="70">
        <v>0</v>
      </c>
      <c r="S28" s="72"/>
    </row>
    <row r="29" spans="1:19" ht="24.75" thickBot="1" x14ac:dyDescent="0.3">
      <c r="A29" s="67">
        <v>513217</v>
      </c>
      <c r="B29" s="67" t="s">
        <v>404</v>
      </c>
      <c r="C29" s="67" t="s">
        <v>431</v>
      </c>
      <c r="D29" s="68">
        <v>38020</v>
      </c>
      <c r="E29" s="69">
        <v>20000</v>
      </c>
      <c r="F29" s="69">
        <v>20000</v>
      </c>
      <c r="G29" s="80"/>
      <c r="H29" s="80"/>
      <c r="I29">
        <v>0</v>
      </c>
      <c r="J29">
        <v>0</v>
      </c>
      <c r="K29" s="69">
        <v>10000</v>
      </c>
      <c r="L29" s="70">
        <v>0</v>
      </c>
      <c r="M29">
        <v>5000</v>
      </c>
      <c r="N29" s="69">
        <v>5000</v>
      </c>
      <c r="O29" s="70">
        <v>75</v>
      </c>
      <c r="P29" s="70">
        <v>0</v>
      </c>
      <c r="Q29" s="70">
        <v>0</v>
      </c>
      <c r="R29" s="70">
        <v>25</v>
      </c>
      <c r="S29" s="72"/>
    </row>
    <row r="30" spans="1:19" ht="24.75" thickBot="1" x14ac:dyDescent="0.3">
      <c r="A30" s="67">
        <v>513216</v>
      </c>
      <c r="B30" s="67" t="s">
        <v>402</v>
      </c>
      <c r="C30" s="67" t="s">
        <v>432</v>
      </c>
      <c r="D30" s="68">
        <v>38078</v>
      </c>
      <c r="E30" s="69">
        <v>137000</v>
      </c>
      <c r="F30" s="69">
        <v>90732</v>
      </c>
      <c r="G30" s="80"/>
      <c r="H30" s="80"/>
      <c r="I30">
        <v>20000</v>
      </c>
      <c r="J30">
        <v>47000</v>
      </c>
      <c r="K30" s="69">
        <v>1000</v>
      </c>
      <c r="L30" s="70">
        <v>0</v>
      </c>
      <c r="M30">
        <v>22732</v>
      </c>
      <c r="N30" s="70">
        <v>0</v>
      </c>
      <c r="O30" s="70">
        <v>100</v>
      </c>
      <c r="P30" s="69">
        <v>46268</v>
      </c>
      <c r="Q30" s="70">
        <v>0</v>
      </c>
      <c r="R30" s="70">
        <v>25.05</v>
      </c>
      <c r="S30" s="72"/>
    </row>
    <row r="31" spans="1:19" ht="24.75" thickBot="1" x14ac:dyDescent="0.3">
      <c r="A31" s="67">
        <v>513217</v>
      </c>
      <c r="B31" s="67" t="s">
        <v>404</v>
      </c>
      <c r="C31" s="67" t="s">
        <v>433</v>
      </c>
      <c r="D31" s="68">
        <v>38078</v>
      </c>
      <c r="E31" s="69">
        <v>180000</v>
      </c>
      <c r="F31" s="69">
        <v>142631</v>
      </c>
      <c r="G31" s="80"/>
      <c r="H31" s="80"/>
      <c r="I31">
        <v>35000</v>
      </c>
      <c r="J31">
        <v>0</v>
      </c>
      <c r="K31" s="70">
        <v>0</v>
      </c>
      <c r="L31" s="70">
        <v>0</v>
      </c>
      <c r="M31">
        <v>107631</v>
      </c>
      <c r="N31" s="70">
        <v>0</v>
      </c>
      <c r="O31" s="70">
        <v>100</v>
      </c>
      <c r="P31" s="69">
        <v>37369</v>
      </c>
      <c r="Q31" s="70">
        <v>0</v>
      </c>
      <c r="R31" s="70">
        <v>75.459999999999994</v>
      </c>
      <c r="S31" s="72"/>
    </row>
    <row r="32" spans="1:19" ht="24.75" thickBot="1" x14ac:dyDescent="0.3">
      <c r="A32" s="67">
        <v>513216</v>
      </c>
      <c r="B32" s="67" t="s">
        <v>402</v>
      </c>
      <c r="C32" s="67" t="s">
        <v>434</v>
      </c>
      <c r="D32" s="68">
        <v>37259</v>
      </c>
      <c r="E32" s="69">
        <v>10000</v>
      </c>
      <c r="F32" s="69">
        <v>10000</v>
      </c>
      <c r="G32" s="80"/>
      <c r="H32" s="80"/>
      <c r="I32">
        <v>0</v>
      </c>
      <c r="J32">
        <v>0</v>
      </c>
      <c r="K32" s="70">
        <v>0</v>
      </c>
      <c r="L32" s="70">
        <v>0</v>
      </c>
      <c r="M32">
        <v>0</v>
      </c>
      <c r="N32" s="69">
        <v>10000</v>
      </c>
      <c r="O32" s="70">
        <v>0</v>
      </c>
      <c r="P32" s="70">
        <v>0</v>
      </c>
      <c r="Q32" s="70">
        <v>0</v>
      </c>
      <c r="R32" s="70">
        <v>0</v>
      </c>
      <c r="S32" s="72"/>
    </row>
    <row r="33" spans="1:19" ht="24.75" thickBot="1" x14ac:dyDescent="0.3">
      <c r="A33" s="73">
        <v>513217</v>
      </c>
      <c r="B33" s="73" t="s">
        <v>404</v>
      </c>
      <c r="C33" s="73" t="s">
        <v>435</v>
      </c>
      <c r="D33" s="74">
        <v>37259</v>
      </c>
      <c r="E33" s="75">
        <v>10000</v>
      </c>
      <c r="F33" s="75">
        <v>10000</v>
      </c>
      <c r="G33" s="80"/>
      <c r="H33" s="80"/>
      <c r="I33">
        <v>0</v>
      </c>
      <c r="J33">
        <v>0</v>
      </c>
      <c r="K33" s="76">
        <v>0</v>
      </c>
      <c r="L33" s="76">
        <v>0</v>
      </c>
      <c r="M33">
        <v>0</v>
      </c>
      <c r="N33" s="75">
        <v>10000</v>
      </c>
      <c r="O33" s="76">
        <v>0</v>
      </c>
      <c r="P33" s="76">
        <v>0</v>
      </c>
      <c r="Q33" s="76">
        <v>0</v>
      </c>
      <c r="R33" s="76">
        <v>0</v>
      </c>
      <c r="S33" s="77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1:H22"/>
  <sheetViews>
    <sheetView workbookViewId="0">
      <selection activeCell="N21" sqref="N21"/>
    </sheetView>
  </sheetViews>
  <sheetFormatPr defaultRowHeight="15.75" x14ac:dyDescent="0.25"/>
  <sheetData>
    <row r="11" spans="6:8" x14ac:dyDescent="0.25">
      <c r="H11" t="s">
        <v>366</v>
      </c>
    </row>
    <row r="12" spans="6:8" x14ac:dyDescent="0.25">
      <c r="G12" s="18" t="s">
        <v>367</v>
      </c>
      <c r="H12">
        <v>1000</v>
      </c>
    </row>
    <row r="13" spans="6:8" x14ac:dyDescent="0.25">
      <c r="F13" s="18"/>
      <c r="G13" s="18"/>
    </row>
    <row r="14" spans="6:8" x14ac:dyDescent="0.25">
      <c r="F14" s="18"/>
      <c r="G14" s="18"/>
    </row>
    <row r="15" spans="6:8" x14ac:dyDescent="0.25">
      <c r="F15" s="18"/>
      <c r="G15" s="18" t="s">
        <v>368</v>
      </c>
      <c r="H15">
        <v>-1000</v>
      </c>
    </row>
    <row r="16" spans="6:8" x14ac:dyDescent="0.25">
      <c r="F16" s="18"/>
      <c r="G16" s="18"/>
    </row>
    <row r="17" spans="6:7" x14ac:dyDescent="0.25">
      <c r="F17" s="18"/>
      <c r="G17" s="18"/>
    </row>
    <row r="18" spans="6:7" x14ac:dyDescent="0.25">
      <c r="F18" s="18"/>
      <c r="G18" s="18"/>
    </row>
    <row r="19" spans="6:7" x14ac:dyDescent="0.25">
      <c r="F19" s="18"/>
      <c r="G19" s="18"/>
    </row>
    <row r="20" spans="6:7" x14ac:dyDescent="0.25">
      <c r="F20" s="18"/>
      <c r="G20" s="18"/>
    </row>
    <row r="21" spans="6:7" x14ac:dyDescent="0.25">
      <c r="F21" s="18"/>
      <c r="G21" s="18"/>
    </row>
    <row r="22" spans="6:7" x14ac:dyDescent="0.25">
      <c r="F22" s="18"/>
      <c r="G22" s="18"/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3"/>
  <sheetViews>
    <sheetView topLeftCell="A10" workbookViewId="0">
      <selection activeCell="O38" sqref="O38"/>
    </sheetView>
  </sheetViews>
  <sheetFormatPr defaultRowHeight="15.75" x14ac:dyDescent="0.25"/>
  <sheetData>
    <row r="2" spans="4:10" x14ac:dyDescent="0.25">
      <c r="F2" t="s">
        <v>330</v>
      </c>
      <c r="I2" t="s">
        <v>331</v>
      </c>
    </row>
    <row r="3" spans="4:10" x14ac:dyDescent="0.25">
      <c r="E3" t="s">
        <v>329</v>
      </c>
      <c r="H3" t="s">
        <v>328</v>
      </c>
    </row>
    <row r="4" spans="4:10" x14ac:dyDescent="0.25">
      <c r="D4" s="12" t="s">
        <v>0</v>
      </c>
      <c r="E4">
        <v>184000</v>
      </c>
      <c r="F4">
        <v>184000</v>
      </c>
      <c r="G4">
        <f t="shared" ref="G4:G18" si="0">E4-F4</f>
        <v>0</v>
      </c>
      <c r="H4">
        <v>270000</v>
      </c>
      <c r="I4">
        <v>270000</v>
      </c>
      <c r="J4">
        <f t="shared" ref="J4:J18" si="1">H4-I4</f>
        <v>0</v>
      </c>
    </row>
    <row r="5" spans="4:10" x14ac:dyDescent="0.25">
      <c r="D5" s="13" t="s">
        <v>62</v>
      </c>
      <c r="E5">
        <v>40000</v>
      </c>
      <c r="F5">
        <v>40000</v>
      </c>
      <c r="G5">
        <f t="shared" si="0"/>
        <v>0</v>
      </c>
      <c r="H5">
        <v>50000</v>
      </c>
      <c r="I5">
        <v>50000</v>
      </c>
      <c r="J5">
        <f t="shared" si="1"/>
        <v>0</v>
      </c>
    </row>
    <row r="6" spans="4:10" x14ac:dyDescent="0.25">
      <c r="D6" s="12" t="s">
        <v>73</v>
      </c>
      <c r="E6">
        <v>10000</v>
      </c>
      <c r="F6">
        <v>10000</v>
      </c>
      <c r="G6">
        <f t="shared" si="0"/>
        <v>0</v>
      </c>
      <c r="H6">
        <v>10000</v>
      </c>
      <c r="I6">
        <v>10000</v>
      </c>
      <c r="J6">
        <f t="shared" si="1"/>
        <v>0</v>
      </c>
    </row>
    <row r="7" spans="4:10" x14ac:dyDescent="0.25">
      <c r="D7" s="13" t="s">
        <v>75</v>
      </c>
      <c r="E7">
        <v>10000</v>
      </c>
      <c r="F7">
        <v>10000</v>
      </c>
      <c r="G7">
        <f t="shared" si="0"/>
        <v>0</v>
      </c>
      <c r="H7">
        <v>10000</v>
      </c>
      <c r="I7">
        <v>10000</v>
      </c>
      <c r="J7">
        <f t="shared" si="1"/>
        <v>0</v>
      </c>
    </row>
    <row r="8" spans="4:10" x14ac:dyDescent="0.25">
      <c r="D8" s="12" t="s">
        <v>72</v>
      </c>
      <c r="E8">
        <v>90000</v>
      </c>
      <c r="F8">
        <v>90000</v>
      </c>
      <c r="G8">
        <f t="shared" si="0"/>
        <v>0</v>
      </c>
      <c r="H8">
        <v>90000</v>
      </c>
      <c r="I8">
        <v>90000</v>
      </c>
      <c r="J8">
        <f t="shared" si="1"/>
        <v>0</v>
      </c>
    </row>
    <row r="9" spans="4:10" x14ac:dyDescent="0.25">
      <c r="D9" s="13" t="s">
        <v>79</v>
      </c>
      <c r="E9">
        <v>30000</v>
      </c>
      <c r="F9">
        <v>30000</v>
      </c>
      <c r="G9">
        <f t="shared" si="0"/>
        <v>0</v>
      </c>
      <c r="H9">
        <v>30000</v>
      </c>
      <c r="I9">
        <v>30000</v>
      </c>
      <c r="J9">
        <f t="shared" si="1"/>
        <v>0</v>
      </c>
    </row>
    <row r="10" spans="4:10" x14ac:dyDescent="0.25">
      <c r="D10" s="5" t="s">
        <v>82</v>
      </c>
      <c r="E10" s="47">
        <v>144000</v>
      </c>
      <c r="F10">
        <v>129000</v>
      </c>
      <c r="G10" s="62">
        <f>E10-F10</f>
        <v>15000</v>
      </c>
      <c r="H10" s="47">
        <v>152500</v>
      </c>
      <c r="I10">
        <v>152500</v>
      </c>
      <c r="J10">
        <f t="shared" si="1"/>
        <v>0</v>
      </c>
    </row>
    <row r="11" spans="4:10" x14ac:dyDescent="0.25">
      <c r="D11" s="14" t="s">
        <v>96</v>
      </c>
      <c r="E11">
        <v>71000</v>
      </c>
      <c r="F11">
        <v>71000</v>
      </c>
      <c r="G11">
        <f t="shared" si="0"/>
        <v>0</v>
      </c>
      <c r="H11">
        <v>27000</v>
      </c>
      <c r="I11">
        <v>27000</v>
      </c>
      <c r="J11">
        <f t="shared" si="1"/>
        <v>0</v>
      </c>
    </row>
    <row r="12" spans="4:10" x14ac:dyDescent="0.25">
      <c r="D12" s="12" t="s">
        <v>101</v>
      </c>
      <c r="E12" s="47">
        <v>271500</v>
      </c>
      <c r="F12">
        <v>271500</v>
      </c>
      <c r="G12">
        <f t="shared" si="0"/>
        <v>0</v>
      </c>
      <c r="H12" s="47">
        <v>104000</v>
      </c>
      <c r="I12">
        <v>104000</v>
      </c>
      <c r="J12">
        <f t="shared" si="1"/>
        <v>0</v>
      </c>
    </row>
    <row r="13" spans="4:10" x14ac:dyDescent="0.25">
      <c r="D13" s="14" t="s">
        <v>105</v>
      </c>
      <c r="E13">
        <v>133000</v>
      </c>
      <c r="F13">
        <v>133000</v>
      </c>
      <c r="G13">
        <f t="shared" si="0"/>
        <v>0</v>
      </c>
      <c r="H13">
        <v>119000</v>
      </c>
      <c r="I13">
        <v>119000</v>
      </c>
      <c r="J13">
        <f t="shared" si="1"/>
        <v>0</v>
      </c>
    </row>
    <row r="14" spans="4:10" x14ac:dyDescent="0.25">
      <c r="D14" s="12" t="s">
        <v>117</v>
      </c>
      <c r="E14">
        <v>64000</v>
      </c>
      <c r="F14">
        <v>64000</v>
      </c>
      <c r="G14">
        <f t="shared" si="0"/>
        <v>0</v>
      </c>
      <c r="H14">
        <v>85000</v>
      </c>
      <c r="I14">
        <v>85000</v>
      </c>
      <c r="J14">
        <f t="shared" si="1"/>
        <v>0</v>
      </c>
    </row>
    <row r="15" spans="4:10" x14ac:dyDescent="0.25">
      <c r="D15" s="22" t="s">
        <v>122</v>
      </c>
      <c r="E15">
        <v>197000</v>
      </c>
      <c r="F15">
        <v>197000</v>
      </c>
      <c r="G15">
        <f t="shared" si="0"/>
        <v>0</v>
      </c>
      <c r="H15">
        <v>194000</v>
      </c>
      <c r="I15">
        <v>194000</v>
      </c>
      <c r="J15">
        <f t="shared" si="1"/>
        <v>0</v>
      </c>
    </row>
    <row r="16" spans="4:10" x14ac:dyDescent="0.25">
      <c r="D16" s="20" t="s">
        <v>175</v>
      </c>
      <c r="E16" s="47">
        <v>97608</v>
      </c>
      <c r="F16">
        <v>66340</v>
      </c>
      <c r="G16" s="62">
        <f>E16-F16</f>
        <v>31268</v>
      </c>
      <c r="H16" s="47">
        <v>138709</v>
      </c>
      <c r="I16">
        <v>91340</v>
      </c>
      <c r="J16">
        <f t="shared" si="1"/>
        <v>47369</v>
      </c>
    </row>
    <row r="17" spans="2:10" x14ac:dyDescent="0.25">
      <c r="D17" s="13" t="s">
        <v>133</v>
      </c>
      <c r="E17">
        <v>20000</v>
      </c>
      <c r="F17">
        <v>20000</v>
      </c>
      <c r="G17">
        <f t="shared" si="0"/>
        <v>0</v>
      </c>
      <c r="H17">
        <v>30000</v>
      </c>
      <c r="I17">
        <v>30000</v>
      </c>
      <c r="J17">
        <f t="shared" si="1"/>
        <v>0</v>
      </c>
    </row>
    <row r="18" spans="2:10" x14ac:dyDescent="0.25">
      <c r="D18" s="12" t="s">
        <v>134</v>
      </c>
      <c r="E18">
        <v>10000</v>
      </c>
      <c r="F18">
        <v>10000</v>
      </c>
      <c r="G18">
        <f t="shared" si="0"/>
        <v>0</v>
      </c>
      <c r="H18">
        <v>10000</v>
      </c>
      <c r="I18">
        <v>20000</v>
      </c>
      <c r="J18">
        <f t="shared" si="1"/>
        <v>-10000</v>
      </c>
    </row>
    <row r="19" spans="2:10" x14ac:dyDescent="0.25">
      <c r="D19" s="13" t="s">
        <v>136</v>
      </c>
      <c r="E19" s="47">
        <v>90732</v>
      </c>
      <c r="F19">
        <v>137000</v>
      </c>
      <c r="G19">
        <f>E19-F19</f>
        <v>-46268</v>
      </c>
      <c r="H19" s="47">
        <v>142631</v>
      </c>
      <c r="I19">
        <v>180000</v>
      </c>
      <c r="J19">
        <f>H19-I19</f>
        <v>-37369</v>
      </c>
    </row>
    <row r="20" spans="2:10" x14ac:dyDescent="0.25">
      <c r="D20" s="13"/>
    </row>
    <row r="21" spans="2:10" x14ac:dyDescent="0.25">
      <c r="G21">
        <f>SUM(G4:G20)</f>
        <v>0</v>
      </c>
      <c r="J21">
        <f>SUM(J4:J20)</f>
        <v>0</v>
      </c>
    </row>
    <row r="23" spans="2:10" x14ac:dyDescent="0.25">
      <c r="B23">
        <v>60000</v>
      </c>
      <c r="C23">
        <v>9500</v>
      </c>
    </row>
    <row r="24" spans="2:10" x14ac:dyDescent="0.25">
      <c r="B24">
        <v>29999</v>
      </c>
      <c r="C24">
        <v>7000</v>
      </c>
    </row>
    <row r="25" spans="2:10" x14ac:dyDescent="0.25">
      <c r="B25">
        <v>14000</v>
      </c>
      <c r="C25">
        <v>7300</v>
      </c>
    </row>
    <row r="26" spans="2:10" x14ac:dyDescent="0.25">
      <c r="B26">
        <v>29500</v>
      </c>
      <c r="C26">
        <v>11600</v>
      </c>
    </row>
    <row r="27" spans="2:10" x14ac:dyDescent="0.25">
      <c r="B27">
        <v>31000</v>
      </c>
      <c r="C27">
        <v>4800</v>
      </c>
    </row>
    <row r="28" spans="2:10" x14ac:dyDescent="0.25">
      <c r="B28">
        <v>47000</v>
      </c>
      <c r="C28">
        <v>5000</v>
      </c>
    </row>
    <row r="29" spans="2:10" x14ac:dyDescent="0.25">
      <c r="B29">
        <v>7800</v>
      </c>
      <c r="C29">
        <v>31500</v>
      </c>
    </row>
    <row r="30" spans="2:10" x14ac:dyDescent="0.25">
      <c r="B30">
        <v>4500</v>
      </c>
      <c r="C30">
        <v>27728</v>
      </c>
    </row>
    <row r="31" spans="2:10" x14ac:dyDescent="0.25">
      <c r="B31">
        <v>4500</v>
      </c>
    </row>
    <row r="32" spans="2:10" x14ac:dyDescent="0.25">
      <c r="B32">
        <v>6290</v>
      </c>
    </row>
    <row r="33" spans="2:5" x14ac:dyDescent="0.25">
      <c r="B33">
        <v>23000</v>
      </c>
      <c r="E33">
        <v>19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工作表3</vt:lpstr>
      <vt:lpstr>工作表4</vt:lpstr>
      <vt:lpstr>工作表2</vt:lpstr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2023-12-04T00:39:26Z</dcterms:modified>
</cp:coreProperties>
</file>